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bookViews>
  <sheets>
    <sheet name="перечень" sheetId="1" r:id="rId1"/>
    <sheet name="техспецификация" sheetId="3" r:id="rId2"/>
  </sheets>
  <definedNames>
    <definedName name="_xlnm.Print_Area" localSheetId="1">техспецификация!$A$1:$C$50</definedName>
  </definedNames>
  <calcPr calcId="125725" refMode="R1C1"/>
</workbook>
</file>

<file path=xl/calcChain.xml><?xml version="1.0" encoding="utf-8"?>
<calcChain xmlns="http://schemas.openxmlformats.org/spreadsheetml/2006/main">
  <c r="F20" i="1"/>
  <c r="F21"/>
  <c r="F22"/>
  <c r="F23"/>
  <c r="F24"/>
  <c r="F25"/>
  <c r="F26"/>
  <c r="F27"/>
  <c r="F28"/>
  <c r="F29"/>
  <c r="F30"/>
  <c r="F31"/>
  <c r="F32"/>
  <c r="F33"/>
  <c r="F34"/>
  <c r="F35"/>
  <c r="F36"/>
  <c r="F37"/>
  <c r="F38"/>
  <c r="F39"/>
  <c r="F40"/>
  <c r="F41"/>
  <c r="F42"/>
  <c r="F43"/>
  <c r="F44"/>
  <c r="F45"/>
  <c r="F46"/>
  <c r="F47"/>
  <c r="F48"/>
  <c r="F9"/>
  <c r="F10"/>
  <c r="F11"/>
  <c r="F12"/>
  <c r="F13"/>
  <c r="F14"/>
  <c r="F15"/>
  <c r="F16"/>
  <c r="F17"/>
  <c r="F18"/>
  <c r="F19"/>
  <c r="F8"/>
</calcChain>
</file>

<file path=xl/sharedStrings.xml><?xml version="1.0" encoding="utf-8"?>
<sst xmlns="http://schemas.openxmlformats.org/spreadsheetml/2006/main" count="268" uniqueCount="116">
  <si>
    <t xml:space="preserve">Наименование закупаемых
товаров, работ и услуг
</t>
  </si>
  <si>
    <t xml:space="preserve">Количество   </t>
  </si>
  <si>
    <t>Срок поставки товара, выполнения работ, оказания услуг</t>
  </si>
  <si>
    <t>Заказчик: КГП на ПХВ "Многопрофильная областная больница" КГУ "Управление здравоохранения акимата СКО"</t>
  </si>
  <si>
    <t>Приложение 1 к Тендерной документации</t>
  </si>
  <si>
    <t>Место поставки: СКО, г.Петропавловск, КГП на ПХВ "Многопрофильная областная больница" КГУ "Управление здравоохранения акимата СКО"</t>
  </si>
  <si>
    <t>Адрес поставки</t>
  </si>
  <si>
    <t>Перечень закупаемого товара</t>
  </si>
  <si>
    <t xml:space="preserve">Цена за единицу, тенге </t>
  </si>
  <si>
    <t xml:space="preserve">Общая сумма, тенге
</t>
  </si>
  <si>
    <t xml:space="preserve">Лот № </t>
  </si>
  <si>
    <t>С.О.Амрин</t>
  </si>
  <si>
    <t>Генеральный директор</t>
  </si>
  <si>
    <t>Техническая спецификация</t>
  </si>
  <si>
    <t>Техническая характеристика</t>
  </si>
  <si>
    <t>Приложение 2 к Тендерной документации</t>
  </si>
  <si>
    <t>ИТОГО</t>
  </si>
  <si>
    <t>по заявке Заказчика до 20 декабря 2024 года</t>
  </si>
  <si>
    <t xml:space="preserve">Единица измерения </t>
  </si>
  <si>
    <t>Шт.</t>
  </si>
  <si>
    <t xml:space="preserve">1) наличие государственной регистрации в Республике Казахстан, за исключением лекарственных препаратов, изготовленных в аптеках, орфанных препаратов, включенных в приказ Министра здравоохранения Республики Казахстан от 20 октября 2020 года № ҚР ДСМ - 142/2020 "Об утверждении перечня орфанных заболеваний и лекарственных средств для их лечения (орфанных)" (зарегистрирован в Реестре государственной регистрации нормативных правовых актов под № 21479), незарегистрированных лекарственных средств, медицинских изделий, ввезенных на территорию Республики Казахстан на основании заключения (разрешительного документа), комплектующих, входящих в состав изделия медицинского назначения и не используемых в качестве самостоятельного изделия или устройства; при закупе медицинской техники в специальном транспортном средстве – наличие государственной регистрации в Республике Казахстан в качестве единого передвижного медицинского комплекса.
      Отсутствие необходимости регистрации комплектующего медицинской техники (комплекта поставки) подтверждается письмом экспертной организации или уполномоченного органа в области здравоохранения;
      2) соответствие характеристики или технической спецификации условиям объявления или приглашения на закуп.
       3) непревышение предельных цен по международному непатентованному названию и торговому наименованию (при наличии), утвержденных Приказом 96 и Приказом 77, с учетом наценки единого дистрибьютора (при закупе единым дистрибьютором), цены в объявлении или приглашении на закуп, за исключением незарегистрированных лекарственных средств и медицинских изделий,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
       4) хранение и транспортировка в условиях, обеспечивающих сохранение их безопасности, эффективности и качества, в соответствии с приказом Министра здравоохранения Республики Казахстан от 16 февраля 2021 года № ҚР ДСМ-19 "Об утверждении правил хранения и транспортировки лекарственных средств и медицинских изделий" (зарегистрирован в Реестре государственной регистрации нормативных правовых актов под № 22230);
      5) соответствие маркировки, потребительской упаковки и инструкции по применению лекарственных средств и медицинских изделий требованиям законодательства Республики Казахстан, за исключением случаев ввоза в Республику Казахстан незарегистрированных лекарственных средств и (или) медицинских изделий;
      6) срок годности лекарственных средств 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7) Условия, предусмотренные подпунктами 4), 5), 6) подтверждаются поставщиком при исполнении договора поставки или закупа.
</t>
  </si>
  <si>
    <t>Уп.</t>
  </si>
  <si>
    <t>Набор</t>
  </si>
  <si>
    <t>г.Петропавловск, ул.Казахстанской правды,233</t>
  </si>
  <si>
    <t xml:space="preserve">Канюля  / катетер для периферического внутривенного доступа  18 G </t>
  </si>
  <si>
    <t>Канюля  / катетер для периферического внутривенного доступа  18 G  (1,3х45 мм) зеленый</t>
  </si>
  <si>
    <t>Камера  увлажнителя малого объема</t>
  </si>
  <si>
    <t>Камера увлажнителя малого объема однократного применения для использования с совместимыми дыхательными контурами  Intersurgical® и нагревателями MR850 F&amp;P REF2330000 Прозрачный корпус,антипригарное покрытиеднища,два вход/выход соединительных коннектора 22М,градуировка минимум/максимум Упаковка индивидуальная,клинически чистая</t>
  </si>
  <si>
    <t>Аспирационные  фильтр-канюли для многодозных флаконов. Стерильные ,однократного применения для совместного применения с дозатором лекарственных средств Perfusor  Space и  Perfusor,зеленый.</t>
  </si>
  <si>
    <t xml:space="preserve">Аспирационная и инъекционная фильтр-канюля д/многодозных флаконов обьемом 3-1000 мл  </t>
  </si>
  <si>
    <t xml:space="preserve">Трехходовой кран С-3 многоход кран  </t>
  </si>
  <si>
    <t>Иммунохроматографический экспресс-тест для одновременного выявления антигена ВИЧ-1 р24 и антител к ВИЧ-1, ВИЧ-2 и ВИЧ-1 группы 0 в сыворотке, плазме и цельной капиллярной и венозной крови человека с принадлежностями (1 уп.-капилляр, 2 шт.-Чейз буфер) № 100</t>
  </si>
  <si>
    <t xml:space="preserve">Иммунохроматографический экспресс-тест </t>
  </si>
  <si>
    <t>Вата мед. н/с 100г</t>
  </si>
  <si>
    <t>медицинская нестерильная 100гр</t>
  </si>
  <si>
    <t>Полигликолидная нить плетеная  с иглой длина нити 90 см , игла 40 мм</t>
  </si>
  <si>
    <t>Хирургический шовный материал   №4 с/и,1  (4 метр)</t>
  </si>
  <si>
    <t xml:space="preserve"> Хирургический шовный материал   №3с/и,2/0  (3 метр)</t>
  </si>
  <si>
    <t>Полигликолидная нить плетеная , с иглой длина нити 90 см , игла 30 мм</t>
  </si>
  <si>
    <t>Хирургический шовный материал   №5 с/и ,2  (5метр)</t>
  </si>
  <si>
    <t>Полигликолидная нить плетеная  с иглой длина нити 90 см , игла 45-50 мм</t>
  </si>
  <si>
    <t xml:space="preserve">Полигликолидная нить плетеная   длина нити 150 см </t>
  </si>
  <si>
    <t>Хирургический шовный материал   №5 б/и ,2  (5метр)</t>
  </si>
  <si>
    <t xml:space="preserve">Размер 27G  (0,42*88мм) с проводниковой  иглой  острием  карандашнного типа  стерильная однократного применения  </t>
  </si>
  <si>
    <t xml:space="preserve">Игла для спинальной анестезии  </t>
  </si>
  <si>
    <t>Наборы для эпидуральной анестезии</t>
  </si>
  <si>
    <r>
      <rPr>
        <sz val="12"/>
        <color theme="1"/>
        <rFont val="Times New Roman"/>
        <family val="1"/>
        <charset val="204"/>
      </rPr>
      <t>Шприц 50,0 мл  -</t>
    </r>
    <r>
      <rPr>
        <sz val="12"/>
        <color rgb="FF000000"/>
        <rFont val="Times New Roman"/>
        <family val="1"/>
        <charset val="204"/>
      </rPr>
      <t xml:space="preserve">Оригинальный шприц объемом 50 мл с аспирационной иглой </t>
    </r>
  </si>
  <si>
    <t xml:space="preserve">Марля мед.хлопчатобумажная отбеленная нестерильная </t>
  </si>
  <si>
    <t xml:space="preserve">Марля мед.хлопчатобумажная отбеленная нестерильная плотность 30,0г/м2 </t>
  </si>
  <si>
    <t xml:space="preserve">Шприц 5 мл </t>
  </si>
  <si>
    <t>инъекционный трехкомпонентный  стерильный, однократного применения объемом 5 мл, съемная игла 22 G</t>
  </si>
  <si>
    <t xml:space="preserve">Шприц 20 мл </t>
  </si>
  <si>
    <t>инъекционный трехкомпонентный  стерильный, однократного применения объемом 20 мл, съемная игла 21 G</t>
  </si>
  <si>
    <t xml:space="preserve">Шприц 10 мл </t>
  </si>
  <si>
    <t>инъекционный трехкомпонентный  стерильный, однократного применения объемом 10 мл, съемная игла 21 G</t>
  </si>
  <si>
    <t xml:space="preserve">Шприц 2 мл </t>
  </si>
  <si>
    <t>инъекционный трехкомпонентный  стерильный, однократного применения объемом 2 мл, съемная игла 21 G</t>
  </si>
  <si>
    <t>Оригинальная линия-удлинитель   . Магистраль инфузионная Luer Lock  150см, стерильная, однократного применения.  Для совместного применения с дозатором лекарственных средств Perfusor  Space и  Perfusor</t>
  </si>
  <si>
    <t>Оригинальная линия –удлинительдля применения с дозатором  Perfusor  Space и  Perfusor</t>
  </si>
  <si>
    <t xml:space="preserve">Иммунохроматографический тест для определения антител к Treponema pallidum в цельной крови, сыворотке и плазме крови (Сифилис) </t>
  </si>
  <si>
    <t>Аптечка новорожденного Состав: Согласно приказу №666 от 29.08.2017г МЗ РК.</t>
  </si>
  <si>
    <t>Комплект по уходу за младенцем(аптечка новорожденного): 1.      руководство по уходу за детьми раннего возраста в семье на казахском и русском языках в одном экземпляре; 2.      буклет: Национальный календарь прививок в одном экземпляре; 3.      водный термометр (1 штука); 4.      медицинский термометр (1 штука); 5.      стерильный бинт (1 штука); 6.      слизеотсос для носовых путей (1 штука); 7.      крем детский (1 штука); 8.      мыло детское (1 штука); 9.      антисептик для рук (1 штука); 10.  оральные регидратационные соли — 2 упаковки; 12.  Футляр пластмассовый</t>
  </si>
  <si>
    <t xml:space="preserve">Датчик потока неонатальный, однократного применения с адаптером для калибровки. 1,88m, OD15*ID 15, совместимый с  аппаратами ИВЛ Hamilton G5,   Hamilton С6   </t>
  </si>
  <si>
    <t xml:space="preserve">Датчик потока неонатальный </t>
  </si>
  <si>
    <t>Интродьюсерная V-образная канюля с боковым портом, встроенный клапан резистентный к давлению до 0,5 бар (профилактика воздушной эмболии и контакта с кровью Катетер с мягким кончиком, Rg -контрастный из полиуретана,  размерами: F7, 2.4 х 20 см, каналы G16/16 скорость потока 55/45 мл/мин.пациента), игла G18 /1.3 x 70мм. Нитиноловый проводник 0.89мм х 50см с гибким J-наконечником  в эргономичном держателе. Безыгольный коннектор Сейфсайт для прерывания инфузии и введения жидкостей с клапаном обратного тока. Шприц 5 мл соединение ЛюэрЛок. Дилататор, скальпель, фиксирующий передвижной зажим. Набор с ЭКГ кабелем. Без латекса. Без ДЭГФ. Стерильный, для однократного применения.</t>
  </si>
  <si>
    <t xml:space="preserve"> Интродьюсерная V-образная канюля</t>
  </si>
  <si>
    <t>Комплект устройств для вливания в малые вены</t>
  </si>
  <si>
    <t>Канюля  / катетер для периферического внутривенного доступа  24 G</t>
  </si>
  <si>
    <t>Комплект устройств для вливания в малые вены. Стерильный, однократного применения. Состав: *Катетер-трубка силиконовая для  в/сосудистых вливаний длиной 250 мм . Внутренний диаметр 0.3мм, наружный диаметр 0.65мм, скорость потока 0.9мл/мин *Игла пункционная (игла- бабочка) для проведения катетера  , № 19G, d наружный1.1мм, длина 20мм *устройство для периферической венепункции (игла бабочка)  с удлинителем № 27 G, d наружный 0.4мм длиной 10мм, скорость потока 2мл/мин *наклейка прозрачная плёночная для закрытия ран и фиксации катетеров , 3М  4,4*4,4;1622W *линейка для замера глубины введения катетера 150мм</t>
  </si>
  <si>
    <t xml:space="preserve"> Внутривенная канюля с инъекционным портом для периферического в/в доступа с дополнительным инъекционным портом, рентгеноконтрастная, из полиуретана со стальной иглой ,стерильная,однократного применения. Размер 24 G*¾"(0,7*19мм)22мл/мин. Для совместного применения с дозатором лекарственных средств Perfusor  Space и  Perfusor</t>
  </si>
  <si>
    <t>Изделия представляют собой нити хирургические натуральные органические рассасывающиеся, изготовленные из высококачественной органики животного происхождения. Нить легко проходит через ткани, имеют хорошие манипуляционные свойства, высокую разрывную нагрузку и эластичность, а также надежный узел. Нить теряет 50% своей прочности в течение 8-12 дней. В зависимости от диаметра и области применения нить полностью рассасывается в сроки от 35 до 120 суток</t>
  </si>
  <si>
    <t xml:space="preserve">Хирургический шовный материалUSP (метрический) 4//0 (2) длина нити 75 см, с атравматической   иглой </t>
  </si>
  <si>
    <t>Набор  п СРАР-РС на 20 пациентов одноразовый</t>
  </si>
  <si>
    <t xml:space="preserve">20 измерительных лент 20 генераторов пСРАР с 20 подкладками из пористого материала (2 набора по 10 штук)  10 масок размера S,M,L и 5 масок размера XL 10 назальных канюлей в каждом из размеров ( микро ,небольшой,средний,широкий,большой,очень большой, большой широкий ) 10 чепчиков в каждом из размеров  (XXS, .XS, S ,M, L, XL, XXL, XXXL)  Инструкция по эксплуатации </t>
  </si>
  <si>
    <t xml:space="preserve">1 шт. - Защитное покрытие на стол 137x180 cм. Покрытие защитное на стол, общий размер покрытия 180 ± 2см на 137 ± 2см. Покрытие состоит из двух слоев нетканого материала.
Основной слой размером 180 ± 2см на 137 ± 2см из полиэтилена медицинского класса плотностью не менее 55 грамм на м2. Центральный слой размером 180 ± 2 см на 61 ± 1см из нетканого материала SMS. На нижней части покрытие имеется маркировка Table Cover 137x180см.
2 шт.- Защитное покрытие для снимков круглое R65. Покрытие для снимков R-65 см из полиэтилена медицинского класса толщиной 50 микрон.  Покрытие может быть в двух положениях в собранном и растянутом виде. В собранном положении длина внутреннего отверстия составляет 35-39см в длину. В стянутом состоянии - 118±2см в длину. Чехол имеет резиновую ленту, чтобы обеспечить помощь в прикреплении и расположении покрытия.
2 шт - Простыня одноразовая 100x100cm с клейким краем 5 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Простыня одноразовая 200х400 см. Простыня одноразовая для операции расположенная в области позвоночника. Простыня сделана из двух видов нетканого материала: основное покрытие из трехслойного нетканого материала SMS плотность 43 грамм на м2 и область операционного поля из гидрофильного трехслойного нетканого материала плотностью 104 грамм на м2. Трехслойный нетканый материал SMS (спанбонд - мелтблаун - спанбонд) производятся из бесконечных полипропиленовых нитей, скрепленных термическим способом. SMS обладает высокой антистатичностью, низким поверхностным сопротивлением, однородностью, нетоксичными свойствами, гидрофобным свойством, антибактериальностью третьего уровня и устойчив к разрывам и растяжениям. Область хирургических манипуляций фиксируется на клейких полосках по периметру отверстия. На простыне есть два кармана для инструментов и фиксаторы проводов по обе стороны гидрофильной зоны. Карман сделан из медицинского полиэтилена, размером в глубину 40 см, в ширину 20 см. Покрытие в длину 400 см ± 5 см, в ширину 200 см ± 5 см. Область хирургической манипуляции в длину 40 см, в ширину 20 см., гидрафильная зона в длину 96.5 см, в ширину 46 см.
1 шт. - Пленка прозрачная. Операционная пленка с йодоформом стерильная, прозрачная, размером в длину 60см, в ширину 45 см, толщиной не более 0,025 мм. Операционная пленка приклеивается на сухую кожу пациента после обработки операционного поля по методике, принятой в клинике, и осушения стерильной салфеткой. Антисептик йодофор постепенно выделяется из адгезивного слоя пленки на протяжении всей операции и обеспечивает подавление широкого спектра микробов, в том числе S. epidermidis, Staphylococcus aureus, E. Coli Preudomonas aeruginosa.  Исключается контакт инструментов, перчаток и жидкостей с кожными бактериями и их попадание в рану. Кожа пациента «дышит» через пленку, чем обеспечивается плотное прилегание пленки во время самых длительных операций. Пленка легко растягивается и «запоминает» форму, что позволяет плотно и быстро фиксировать ее на рельефных и подвижных участках. Полная прозрачность пленки обеспечивает хороший обзор области операции. Облегчается фиксация хирургических простыней вокруг области разреза (вместо зажимов и липких лент). Гипоаллергенна за счет акрилатного адгезива. Для всех видов хирургических операций — покрытие зоны операционного разреза для повышения уровня асептики.
1 шт. - Пластырь 10х35 см. Защитная клейкая пленка, прозрачная, размером в длину 35 см, в ширину 10 см. Защитная пленка из полуретана, клейкая часть из полиакрилата. Пленка обеспечивает надежную фиксацию и исключает отлипание краев.
1 шт. - Катетер дренажный 10 Fr, 100 мл. Система закрытого раневого дренажа сильфонного типа (Мини-вак) представляет собой низковакуумный раневой дренажный комплект для операционной раны. Особенности Полупрозрачность позволяет наблюдать за содержимым. Возможна повторная эвакуация для максимального сбора секрета. Комплект включает резервуар 100 мл, изогнутую иглу длиной 10 Fr и соединительную трубку длиной 100 cм. Гибкая сильфонная камера легко нажимается одним человеком одной рукой для активации всасывания сильфонного узла. Градуированный сильфон позволяет пользователю измерить слитый объем.
1 шт. -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№11.
1 шт. - Скальпель №22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№22
50 шт. - Набор салфеток: нерентгенконтрастные 10х10 см. Салфетки нерентгеноконтрастные 10x10см, сделаны из марли 12 слоев.
3шт. - Халат Стандартный XL. Халат стандартный хирургический из нетканого материала одноразовый. Плотность стандартного халата не менее 45 грамм на м2. Халат сделан из четырехслойного нетканого материала SMМS (спанбонд - мелтблаун - мелтблаун - спанбонд) производятся из бесконечных полипропиленовых нитей, скрепленных термическим способом.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Халат имеет на спинке фиксатор , бумажный фиксатор для поясных завязок и две целлюлозные салфетки для рук. Халат спаян ультразвуковым швом, манжета на рукавах сшивная из трикотажного материала с высоким содержанием хлопка. Размер XL.
4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Шовный материал. Нить хирургическая рассасывающаяся, полигликолид, длиной 75 см, цвет фиолетовый, игла колющая, изогнутая 1/2 длиной 30 мм.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Метод стерилизации: этиленоксидом.
</t>
  </si>
  <si>
    <t xml:space="preserve">"Индивидуальный процедурный комплект CPT с принадлежностями для Нейрохирургии (спинальный) </t>
  </si>
  <si>
    <t xml:space="preserve">1 шт.- Защитное покрытие: на стол 150х250 см. Покрытие защитное на стол, общий размер покрытия 250 ± 2см на 150 ± 2см. Покрытие состоит из двух слоев нетканого материала.
Основной слой размером 250 ± 2см на 150 ± 2см из рифленого полиэтилена медицинского класса плотностью 55 грамм на м2. Центральный слой размером 250 ± 2 см на 61 ± 1см из нетканого материала SMS. На нижней части покрытие имеется маркировка Table Cover 150x250см.
2 шт - Простыня одноразовая 100x100cm с клейким краем 5 см. Простыня размером в длину 100 см ± 5 см и в ширину 100 см ± 5 см, сделана из нетканого материала плотность 59 грамм на м2. Двухслойный нетканый материал (спанбонд и полиэтилен) производятся из бесконечных полипропиленовых нитей, скрепленных термическим способом. Покрытие имеет гидрофильное и антибактериальное свойство. Имеется клейкий край по длине покрытие 100 см ± 5 см шириной 5 см.
1 шт. - Простыня одноразовая 200х397 см. Простыня одноразовая для краниотомии (нейрохирургическая операция расположенная на черепной области) Простыня сделана из двух видов нетканого материала: основное покрытие из трехслойного нетканого материала SMS плотность не менее 45 грамм на м2 и область операционного поля гидрофильного двухслойного нетканого материала плотностью не менее 64 грамм на м2.  Трехслойный нетканый материал SMS (спанбонд - мелтблаун - спанбонд) производятся из бесконечных полипропиленовых нитей, скрепленных термическим способом. SMS обладает высоким антистатичностью, низким поверхностным сопротивлением, однородностью, нетоксичным свойствам, гидрофобным свойством, антибактериальностью третьего уровня и устойчив к разрывам и растяжениям. (целлюлоза, полиэтилен) гидрофильным свойством, антибактериальностью третьего уровня и устойчив к разрывам и растяжениям.  Карман сделан из медицинского полиэтилена плотностью 100 микрон. Также с двух сторон по краям простыни имеются карманы для сбора жидкости. Покрытие в длину 397 см ± 4 см, в ширину 200 см ± 3 см. Карман, который на операционном поле в длину 76 см, в ширину 84 см. Клейкая пленка в области хирургической манипуляции в длину 10 см, в ширину 32 см.
2 шт. - Пластырь 10х35 см. Защитная клейкая пленка, прозрачная, размером в длину 35 см, в ширину 10 см. Защитная пленка из полуретана, клейкая часть из полиакрилата. Пленка обеспечивает надежную фиксацию и исключает отлипание краев.
1 шт. - Скальпель №11 с ручкой. Скальпель одноразовый.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№11.
1 шт. - Скальпель №22 с ручкой. Скальпель - Ручка скальпеля: изготовлена из акрилонитрилбутадиенстирол материала, общая длина - 140мм. Ручка скальпеля должна иметь очертание захвата для пальца, чтобы обеспечить лучшую управляемость и манипуляции.  Угол полосы захвата пальцем составляет 30 градусов. Лезвие: изготовлено из стали с допустимой твердостью, толщина 0.41мм. Скальпель №22
 50 шт. - Набор салфеток: нерентгенконтрастные 10х10 см. Салфетки нерентгеноконтрастные 10x10см, сделаны из марли 12 слоев.
3 шт - Халат усиленный XL.  Халат усиленный хирургический из нетканого материала одноразовый. Халат состоит из двух слоев – основной слой SMMS и усиленный слой. Суммарная плотность усиленного халата 85 грамм на м2. Четырехслойный нетканый материал SMMS плотность 45 грамм на м2 плюс нетканый материал не менее 40 грамм на м2. Размеры: ворот в длину 22 см, передняя часть от линии горловины до низа 139,5 см, общая ширина в развёрнутом виде 165 см, длина от самой высокой точки плеча до низа 148 см, длина рукава до верхней точки плеча 84 см, ширина груди 70 см, манжета 7 см на 5 см. Усиленная часть рукава составляет 42 см. Расстояние между вырезом до усиленной части на груди 20 см. Длина усиленной части на груди 80 см, ширина усиленной части в области груди 50 см.  Усиление проклеить по всему периметру. Халат имеет на спинке фиксатор, бумажный фиксатор для поясных завязок и две целлюлозные салфетки для рук.  Размер XL.
4 шт. - Перчатки: неопудренные №7.5. Перчатки хирургические латексные одноразовые, коричневые, неопудренные, размером 7.5. Перчатки из натурального каучукового латекса. Снижает аллергическую реакцию на латекс благодаря низкому содержанию белка, менее 50 мкг/дм². Специальное внутреннее полимерное покрытие позволяет легко надевать перчатки как сухими, так и влажными руками. Шероховатая поверхность обеспечивает отличное сцепление. Благодаря более тонкой конструкции перчатки обеспечивают лучшую тактильность и помогают хирургу лучше выполнять микрохирургические операции. Коричневый цвет также имеет антибликовое покрытие.
1 шт. - Шовный материал. Нить хирургическая рассасывающаяся, полигликолид, длиной 75 см, цвет фиолетовый, игла колющая, изогнутая 1/2 длиной 30 мм.
1 шт – Стикеры - Этикетка на процедурный комплект имеет прямоугольную форму размером 210х148мм из полуглянцевой самоклеящейся бумаги. В передней части кроме основной информации, также имеется 4 отрывных стикера. В которых указываются номер продукта и номер серии.
</t>
  </si>
  <si>
    <t xml:space="preserve">Индивидуальный процедурный комплект CPT с принадлежностями для Нейрохирургии (голова ) </t>
  </si>
  <si>
    <t>Заменитель твердой мозговой оболочки  10,0 х 12,5 см. Двухслойное объемное изделие из коллагена типа I/III, изготовлен из 12 ± 4 мг/см2 перикарда и 10 ± 2 мг/см2 губкоподобных компонентов. Протез твердой мозговой оболочки состоит из высокоочищенного коллагена, который производят из бычьего перикарда и коровьего расщепленного кожного лоскута. Специальный процесс производства гарантирует, что протез Lyoplant Onlay полностью очищен от неколлагеновых компонентов, таких как энзимы, липиды и неколлагеновые протеины. После имплантации протез  колонизируется клетками эндогенной соединительной ткани, т.е. происходит регенерация. В этом отношении особенно важны такие свойства про­теза, как волокни­стая структура, небольшая толщина материала и хо­рошая совместимость с тканью организма пациента.  Стерильный, одноразовый. Размер: 10,0 см х 12,5 см. В упаковке 1 штука.</t>
  </si>
  <si>
    <t>Набор для кифопластики</t>
  </si>
  <si>
    <t>Набор состоит из:TRACKER-I (Комплект дозатора цемента для кифопластики) Предназначен для чрескожного доступа к кости и доставки костного цемента.TRACKER-X (Балонный катетер) Предназначен для уменьшения переломов и / или создание пустоты в губчатой кости в позвоночнике во время кифопластики. (длина - 10 мм, 15 мм и 20 мм).TRACKER-P (Шприц-Расширитель) Одноразовое устройство на 20 мл со встроенным манометром, резьбовой поршень в сборе с рукояткой, гибкий высокий удлинительная трубка, шприц на 20 мл, который включены для передачи контрастных веществ и трехсторонней клапан для среднего давления. Шприц предназначен для генерировать и контролировать давление в диапазоне от 0 до 24,6 ATM (от 0 до 350 PSI), в комплекте с цементом средней вязкости</t>
  </si>
  <si>
    <t xml:space="preserve">Межпозвоночные кейджи, предназначены для имплантации из заднего доступа техникой PLIF и TLIF;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
</t>
  </si>
  <si>
    <t>Кейдж  длиной 20, 25 мм, высотой 9, 10, 11, 12, 13, 14, 15, 16, 17, 18 мм, угол лордоза 0, 4, 7 градусов</t>
  </si>
  <si>
    <t xml:space="preserve">Винт блокирующий </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</si>
  <si>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</si>
  <si>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Винт транспедикулярный полиаксиальный ,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</si>
  <si>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 xml:space="preserve">Винт полиаксиальный канюлированный фенестрированный , диаметр 4.5, 5.0, 5.5, 6.0, 6.5, 7.0, 7.5, 8.5, 9.5, 10.5,длиной 30, 35, 40, 45, 50,
55, 60, 65, 70, 75, 80, 85,90 мм
</t>
  </si>
  <si>
    <t xml:space="preserve">Стержень предызогнутый  для чрезкожной фиксации диаметром 6.0 мм, длиной 30, 35, 40, 45, 50, 55, 60, 65, 70, 75, 80, 85, 90, 95, 100, 110, 120, 130,
140, 150, 160, 170, 180, 190, 200 мм
</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</si>
  <si>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</si>
  <si>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Имплантат раздвижной M, размером 25-34, 31-46,42-64</t>
  </si>
  <si>
    <t>Диаметр предварительно собранного кейджа: 18 или 22 мм. Состоит из: база, срединная часть, не требует дополнительной блокировки. Размеры кейджа независимо от размера: 25-34 мм, 31-46 мм, 42-64 мм. Компоненты эндопротеза изготавливаются из полиэфирэфиркетона (PEEK). Предназначен для установки при корпэктомии позвонка</t>
  </si>
  <si>
    <t xml:space="preserve">Набор для вертебропластики </t>
  </si>
  <si>
    <t xml:space="preserve">Комплект предназначен для чрескожной вертебропластики при лечении вертебральных опухолей, компрессионных переломов тел позвонков на фоне остеопороза. Она позволяет перемешивать и вводить цемент высокой вязкости в тело позвонка.
Комплектность и характеристики: одна система чрезкожной вертебропластики, включает в себя: системы смешивания/введения цемента; блок головки миксера; картридж введения; удлиняющая трубка; 1 мандрен 4-х гранный; 1 мандрен со скошенным кончиком и троакар; вакуумный шланг; воронка. Миксер и шприц в одном устройстве. Герметичность системы и встроенный угольный фильтр (отсутствие запаха). Точность дозированного введения готового цемента - 0,2 см³ за половину оборота базы картриджа. Время смешивания в системе доставки: около 2-х минут. Радиационная безопасность для врача при работе - за счет общей длины картриджа и удлиняющей трубки - длина 43 см. Маркированный картридж - визуализация количества введенного цемента. 
Материалы: система смешивания и введения – пластмасса;
Игла с конусным срезом (2 штуки):
• идеальное совпадение мандрена и троакара исключает закупорку последнего
• четырехгранные и скошенные мандрены взаимозаменяемы 
• стандартный калибр 11G (3,05 мм), 13G (2,41 мм) – длина 12,7 см.
• цветовая маркировка мандренов и троакара
Цемент высокой вязкости (1 пачка) - Представляет собой 2 стерильно упакованных компонента:
Один компонент: ампула, содержащая бесцветный жидкий мономер кисло-сладкого запаха 1/2 дозы 9,5мл следующего состава: Метилметакрилат (мономер) - 9,40 мл. N, N-диметилпаратолуидин - 0,10 мл. Гидрохинон USP- 0,75 мг.
Другой компонент: пакет 1/2 дозы 20гр мелко измельченного порошка (плоские, скученные микроскопические хлопья; между хлопьями находится воздух, что способствует полному проникновению жидкого мономера) следующего состава: Полиметилметакрилат – 14,0 гр. (включая Пероксид Бензоила – 2,6%). Бария Сульфат Е.Р – 6,0 гр. Во время приготовления порошок и жидкость смешиваются, превращаясь в полимерную форму, похожую на густую вязкую массу.  Температура экзотермической реакции не превышает 60˚С.Время работы – 18-23 минуты. Время схватывания цемента: in  vivo (37ºC) 10.2 минут
Имеет наивысшую устойчивость к компрессии и прочность на излом и    наименьшую усадку и пористость.
</t>
  </si>
  <si>
    <t>Система наружного дренажа и мониторинга (вентрикулярный)</t>
  </si>
  <si>
    <t xml:space="preserve">Наконечник шейвер-шар с силиконовым чехлом
Тех.описание
Наконечник шейвер-шар с силиконовым чехлом, диаметром 4,4 мм с силиконовым чехлом, высота рабочей головки 3,8 мм, вылет рабочей поверхности 1 мм, рабочая длина 53 мм.Чехол из силикона, для предотвращения и термического повреждения. Совместима с  системой ультразвуковой хирургической для остеотомии BoneScalpel MISONIX
</t>
  </si>
  <si>
    <t>Рукоятка с пьезоэлектрическим кристаллом внутри, ирригационным каналом и соединением для ирригационной трубки на периферическом конце</t>
  </si>
  <si>
    <t xml:space="preserve">Рукоятка с пьезоэлектрическим кристаллом внутри, ирригационным каналом и соединением для ирригационной трубки на периферическом конце
Совместима с системой ультразвуковой хирургической для остеотомии BoneScalpel MISONIX
</t>
  </si>
  <si>
    <t xml:space="preserve">Наконечник на костный скальпель </t>
  </si>
  <si>
    <t xml:space="preserve">  Заменитель твердой мозговой оболочки  10,0 х 12,5 см</t>
  </si>
  <si>
    <r>
      <t xml:space="preserve"> </t>
    </r>
    <r>
      <rPr>
        <sz val="14"/>
        <color rgb="FF000000"/>
        <rFont val="Times New Roman"/>
        <family val="1"/>
        <charset val="204"/>
      </rPr>
      <t xml:space="preserve">Трехходовой кран для инфузионной терапии и мониторинга, белый, оборот крана 360º, точная регулировка благодаря тактильному контролю, соединения Луэр Лок. Повышенная механическая и химическая устойчивость, в т.ч. липидустойчивость, при продолжительности контакта до 96 часов. Подходят для использования с аппаратами для вливаний под давлением до 2 бар в соответствии с ISO 8536-10. </t>
    </r>
  </si>
  <si>
    <r>
      <t>(Н</t>
    </r>
    <r>
      <rPr>
        <sz val="14"/>
        <color rgb="FF000000"/>
        <rFont val="Times New Roman"/>
        <family val="1"/>
        <charset val="204"/>
      </rPr>
      <t>абор для эпидуральной анестезии.</t>
    </r>
    <r>
      <rPr>
        <b/>
        <sz val="14"/>
        <color rgb="FF000000"/>
        <rFont val="Times New Roman"/>
        <family val="1"/>
        <charset val="204"/>
      </rPr>
      <t xml:space="preserve"> </t>
    </r>
    <r>
      <rPr>
        <sz val="14"/>
        <color rgb="FF000000"/>
        <rFont val="Times New Roman"/>
        <family val="1"/>
        <charset val="204"/>
      </rPr>
      <t xml:space="preserve">Игла Туохи 18G 1,3x80мм c пластиковым\металлическим стилетом,  разметкой 0,5 см, прозрачным павильоном с крыльями. Катетер 20G 0,45х0,85х1000мм, с двухслойной структурой ( полиамидное основание, мягкое полиуретановое покрытие), с 6 боковыми отверстиями в катетере, с 3 встроенными рентгеноконтрастными полосками, шприц «утрата сопротивления» 8 мл без латекса, с соединением ЛуерЛок. Коннектор катетера (с функциональным ответом «щелчок»). Плоский эпидуральныйантибактериальный фильтр 0,2 мкм (устойчивость к давлению до 7 Бар). Наклейкаоповещениякатетера и датыустановки. Стерильно. Апирогенно.) .                     </t>
    </r>
  </si>
  <si>
    <r>
      <t>Шприц 50,0 мл  -</t>
    </r>
    <r>
      <rPr>
        <sz val="14"/>
        <color rgb="FF000000"/>
        <rFont val="Times New Roman"/>
        <family val="1"/>
        <charset val="204"/>
      </rPr>
      <t xml:space="preserve">Оригинальный шприц объемом 50 мл с аспирационной иглой </t>
    </r>
  </si>
  <si>
    <r>
      <rPr>
        <sz val="14"/>
        <color theme="1"/>
        <rFont val="Times New Roman"/>
        <family val="1"/>
        <charset val="204"/>
      </rPr>
      <t xml:space="preserve">Шприц 50,0 мл  </t>
    </r>
    <r>
      <rPr>
        <b/>
        <sz val="14"/>
        <color theme="1"/>
        <rFont val="Times New Roman"/>
        <family val="1"/>
        <charset val="204"/>
      </rPr>
      <t>-</t>
    </r>
    <r>
      <rPr>
        <sz val="14"/>
        <color rgb="FF000000"/>
        <rFont val="Times New Roman"/>
        <family val="1"/>
        <charset val="204"/>
      </rPr>
      <t>Оригинальный шприц объемом 50 мл с аспирационной иглой (Легко скользящая накладка поршня с двумя уплотнительными кольцами не содержит натурального латекса и изготовлена из синтетических материалов.  Объем 50мл. - Аспирационная игла 1.7 х 2.0 х 30мм. - Встроенный фильтр тонкой очистки 15 мкм - Минимальный остаточный объем, нестираемая четкая градуировка. - Герметичное и надежное винтовое соединение Люерлок. - Точное выполнение  пусковых параметров и равномерность инфузии. - Исключительные характеристики скольжения поршня. - Цилиндр и плунжер изготовлены из полипропилена.)</t>
    </r>
  </si>
  <si>
    <r>
      <rPr>
        <b/>
        <sz val="16"/>
        <color theme="1"/>
        <rFont val="Times New Roman"/>
        <family val="1"/>
        <charset val="204"/>
      </rPr>
      <t xml:space="preserve">Генеральный директор                                                     Амрин С.О.           </t>
    </r>
    <r>
      <rPr>
        <sz val="16"/>
        <color theme="1"/>
        <rFont val="Times New Roman"/>
        <family val="1"/>
        <charset val="204"/>
      </rPr>
      <t xml:space="preserve">          </t>
    </r>
  </si>
  <si>
    <t xml:space="preserve">Система  с безыгольными инъекционными узлами и вентрикулярным катетером. Система  используется для вентрикулярного дренажа и мониторинга, может быть также укомплектована люмбальным катетером. Регулируемая шкала для люмбального и вентрикулярного дренажа.
Лазерный уровень для точного определения положения пациента (приобретается отдельно). Безопасен для МРТ исследований до 3 Тесла (без лазерного уровня).
Полностью одноразовый. Крепится с помощью стандартного встроенного зажима. Система внешнего дренажа и мониторинга, использующая эффект силы тяжести для дренирования СМЖ из вентрикулярного пространства во внешний ликвороприемник. Это закрытая система, позволяющая эффективно управлять дренированием СМЖ. 
</t>
  </si>
  <si>
    <t xml:space="preserve">Индивидуальный процедурный комплект CPT с принадлежностями для Нейрохирургии (спинальный) </t>
  </si>
  <si>
    <t>Заменитель твердой мозговой оболочки  10,0 х 12,5 см</t>
  </si>
  <si>
    <t>г.Петропавловск, ул.Брусиловского,20</t>
  </si>
  <si>
    <t xml:space="preserve">Картридж тестов для  газового анализатора GEM  5000-450 тестов </t>
  </si>
  <si>
    <t>Картридж  450 тестов из комплекта анализаторов газов крови, электролитов и метаболитов анализатора  GEM 5000-450, 31 день из комплекта   Анализатора газов крови, электролитов и метаболитов GEM  Premier 5000 +15 +25 С одноразовый сменный картридж содержит запатентованный iQM2 и все необходимое для работы</t>
  </si>
  <si>
    <t>набор</t>
  </si>
  <si>
    <t>Хирургический шовный материал   №3с/и,2/0  (3 метр)</t>
  </si>
  <si>
    <t>М</t>
  </si>
  <si>
    <t>Интродьюсерная V-образная канюля</t>
  </si>
  <si>
    <t>набор.</t>
  </si>
  <si>
    <t>Иммунохроматографический тест для определения антител к Treponema pallidum в цельной крови, сыворотке и плазме крови  (в наборе 20 штук)</t>
  </si>
</sst>
</file>

<file path=xl/styles.xml><?xml version="1.0" encoding="utf-8"?>
<styleSheet xmlns="http://schemas.openxmlformats.org/spreadsheetml/2006/main">
  <fonts count="20">
    <font>
      <sz val="11"/>
      <color theme="1"/>
      <name val="Calibri"/>
      <family val="2"/>
      <charset val="204"/>
      <scheme val="minor"/>
    </font>
    <font>
      <sz val="14"/>
      <color theme="1"/>
      <name val="Times New Roman"/>
      <family val="1"/>
      <charset val="204"/>
    </font>
    <font>
      <b/>
      <sz val="14"/>
      <color theme="1"/>
      <name val="Times New Roman"/>
      <family val="1"/>
      <charset val="204"/>
    </font>
    <font>
      <sz val="14"/>
      <name val="Times New Roman"/>
      <family val="1"/>
      <charset val="204"/>
    </font>
    <font>
      <b/>
      <sz val="14"/>
      <name val="Times New Roman"/>
      <family val="1"/>
      <charset val="204"/>
    </font>
    <font>
      <sz val="11"/>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2"/>
      <color theme="1"/>
      <name val="Times New Roman"/>
      <family val="1"/>
      <charset val="204"/>
    </font>
    <font>
      <sz val="11"/>
      <color rgb="FF000000"/>
      <name val="Times New Roman"/>
      <family val="1"/>
      <charset val="204"/>
    </font>
    <font>
      <sz val="12"/>
      <color rgb="FF000000"/>
      <name val="Times New Roman"/>
      <family val="1"/>
      <charset val="204"/>
    </font>
    <font>
      <sz val="12"/>
      <color rgb="FF333333"/>
      <name val="Times New Roman"/>
      <family val="1"/>
      <charset val="204"/>
    </font>
    <font>
      <sz val="8"/>
      <color rgb="FF000000"/>
      <name val="Times New Roman"/>
      <family val="1"/>
      <charset val="204"/>
    </font>
    <font>
      <sz val="14"/>
      <color rgb="FF000000"/>
      <name val="Times New Roman"/>
      <family val="1"/>
      <charset val="204"/>
    </font>
    <font>
      <b/>
      <sz val="14"/>
      <color rgb="FF000000"/>
      <name val="Times New Roman"/>
      <family val="1"/>
      <charset val="204"/>
    </font>
    <font>
      <sz val="14"/>
      <color rgb="FF333333"/>
      <name val="Times New Roman"/>
      <family val="1"/>
      <charset val="204"/>
    </font>
    <font>
      <sz val="16"/>
      <color theme="1"/>
      <name val="Times New Roman"/>
      <family val="1"/>
      <charset val="204"/>
    </font>
    <font>
      <b/>
      <sz val="16"/>
      <color theme="1"/>
      <name val="Times New Roman"/>
      <family val="1"/>
      <charset val="204"/>
    </font>
    <font>
      <sz val="9"/>
      <color rgb="FF000000"/>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theme="9" tint="0.79998168889431442"/>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bottom/>
      <diagonal/>
    </border>
  </borders>
  <cellStyleXfs count="1">
    <xf numFmtId="0" fontId="0" fillId="0" borderId="0"/>
  </cellStyleXfs>
  <cellXfs count="64">
    <xf numFmtId="0" fontId="0" fillId="0" borderId="0" xfId="0"/>
    <xf numFmtId="0" fontId="1" fillId="0" borderId="0" xfId="0" applyFont="1"/>
    <xf numFmtId="0" fontId="1" fillId="0" borderId="0" xfId="0" applyFont="1" applyAlignment="1">
      <alignment wrapText="1"/>
    </xf>
    <xf numFmtId="0" fontId="2" fillId="0" borderId="0" xfId="0" applyFont="1"/>
    <xf numFmtId="0" fontId="1" fillId="0" borderId="0" xfId="0" applyFont="1" applyBorder="1"/>
    <xf numFmtId="0" fontId="3" fillId="2" borderId="0" xfId="0" applyNumberFormat="1" applyFont="1" applyFill="1" applyBorder="1" applyAlignment="1">
      <alignment horizontal="left" vertical="top" wrapText="1"/>
    </xf>
    <xf numFmtId="2" fontId="1" fillId="2" borderId="0" xfId="0" applyNumberFormat="1" applyFont="1" applyFill="1" applyBorder="1" applyAlignment="1">
      <alignment horizontal="center" vertical="top" wrapText="1"/>
    </xf>
    <xf numFmtId="0" fontId="1" fillId="2" borderId="0" xfId="0" applyFont="1" applyFill="1" applyBorder="1" applyAlignment="1">
      <alignment horizontal="center" wrapText="1"/>
    </xf>
    <xf numFmtId="0" fontId="1" fillId="0" borderId="0" xfId="0" applyFont="1" applyBorder="1" applyAlignment="1">
      <alignment horizontal="center" wrapText="1"/>
    </xf>
    <xf numFmtId="0" fontId="4" fillId="2" borderId="0" xfId="0" applyFont="1" applyFill="1"/>
    <xf numFmtId="0" fontId="5" fillId="2" borderId="1" xfId="0" applyNumberFormat="1" applyFont="1" applyFill="1" applyBorder="1" applyAlignment="1">
      <alignment horizontal="left" vertical="top" wrapText="1"/>
    </xf>
    <xf numFmtId="2" fontId="6" fillId="2" borderId="1" xfId="0" applyNumberFormat="1" applyFont="1" applyFill="1" applyBorder="1" applyAlignment="1">
      <alignment horizontal="center" vertical="top" wrapText="1"/>
    </xf>
    <xf numFmtId="0" fontId="7" fillId="0" borderId="1" xfId="0" applyFont="1" applyBorder="1" applyAlignment="1">
      <alignment horizontal="center" vertical="top" wrapText="1"/>
    </xf>
    <xf numFmtId="0" fontId="7" fillId="0" borderId="1" xfId="0" applyFont="1" applyBorder="1"/>
    <xf numFmtId="2" fontId="7" fillId="0" borderId="1" xfId="0" applyNumberFormat="1" applyFont="1" applyBorder="1" applyAlignment="1">
      <alignment horizontal="center" vertical="top" wrapText="1"/>
    </xf>
    <xf numFmtId="0" fontId="7" fillId="2" borderId="1" xfId="0" applyFont="1" applyFill="1" applyBorder="1" applyAlignment="1">
      <alignment horizontal="center" vertical="top" wrapText="1"/>
    </xf>
    <xf numFmtId="0" fontId="7" fillId="2" borderId="1" xfId="0" applyFont="1" applyFill="1" applyBorder="1" applyAlignment="1">
      <alignment horizontal="left" vertical="top" wrapText="1"/>
    </xf>
    <xf numFmtId="2" fontId="7" fillId="2" borderId="1" xfId="0" applyNumberFormat="1" applyFont="1" applyFill="1" applyBorder="1" applyAlignment="1">
      <alignment horizontal="center" vertical="top" wrapText="1"/>
    </xf>
    <xf numFmtId="0" fontId="7" fillId="2" borderId="1" xfId="0" applyFont="1" applyFill="1" applyBorder="1" applyAlignment="1">
      <alignment horizontal="center" wrapText="1"/>
    </xf>
    <xf numFmtId="0" fontId="7" fillId="0" borderId="1" xfId="0" applyFont="1" applyBorder="1" applyAlignment="1">
      <alignment horizontal="center" wrapText="1"/>
    </xf>
    <xf numFmtId="0" fontId="8" fillId="0" borderId="0" xfId="0" applyFont="1"/>
    <xf numFmtId="0" fontId="8" fillId="0" borderId="0" xfId="0" applyFont="1" applyBorder="1"/>
    <xf numFmtId="0" fontId="8" fillId="0" borderId="0" xfId="0" applyNumberFormat="1" applyFont="1" applyAlignment="1">
      <alignment wrapText="1"/>
    </xf>
    <xf numFmtId="0" fontId="8" fillId="0" borderId="0" xfId="0" applyFont="1" applyAlignment="1">
      <alignment wrapText="1"/>
    </xf>
    <xf numFmtId="0" fontId="10" fillId="2" borderId="1" xfId="0" applyFont="1" applyFill="1" applyBorder="1" applyAlignment="1">
      <alignment horizontal="left" vertical="top" wrapText="1"/>
    </xf>
    <xf numFmtId="0" fontId="7" fillId="0" borderId="1" xfId="0" applyFont="1" applyBorder="1" applyAlignment="1">
      <alignment horizontal="center" vertical="top"/>
    </xf>
    <xf numFmtId="0" fontId="13" fillId="2" borderId="6" xfId="0" applyFont="1" applyFill="1" applyBorder="1" applyAlignment="1">
      <alignment horizontal="left" vertical="top" wrapText="1"/>
    </xf>
    <xf numFmtId="0" fontId="1" fillId="0" borderId="1" xfId="0" applyFont="1" applyBorder="1" applyAlignment="1">
      <alignment horizontal="center" vertical="center" wrapText="1"/>
    </xf>
    <xf numFmtId="0" fontId="1" fillId="2" borderId="1" xfId="0" applyFont="1" applyFill="1" applyBorder="1" applyAlignment="1">
      <alignment vertical="top" wrapText="1"/>
    </xf>
    <xf numFmtId="0" fontId="1" fillId="0" borderId="4"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justify" vertical="top" wrapText="1"/>
    </xf>
    <xf numFmtId="0" fontId="2" fillId="2" borderId="1" xfId="0" applyFont="1" applyFill="1" applyBorder="1" applyAlignment="1">
      <alignment vertical="top" wrapText="1"/>
    </xf>
    <xf numFmtId="0" fontId="14"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16" fillId="2" borderId="1" xfId="0" applyFont="1" applyFill="1" applyBorder="1" applyAlignment="1">
      <alignment vertical="top" wrapText="1"/>
    </xf>
    <xf numFmtId="0" fontId="14" fillId="2" borderId="1" xfId="0" applyFont="1" applyFill="1" applyBorder="1" applyAlignment="1">
      <alignment vertical="top" wrapText="1"/>
    </xf>
    <xf numFmtId="0" fontId="14" fillId="2" borderId="1" xfId="0" applyFont="1" applyFill="1" applyBorder="1" applyAlignment="1">
      <alignment horizontal="justify" vertical="top" wrapText="1"/>
    </xf>
    <xf numFmtId="0" fontId="14" fillId="2" borderId="1" xfId="0" applyFont="1" applyFill="1" applyBorder="1" applyAlignment="1">
      <alignment horizontal="left" vertical="top" wrapText="1"/>
    </xf>
    <xf numFmtId="0" fontId="1" fillId="0" borderId="5" xfId="0" applyFont="1" applyBorder="1" applyAlignment="1">
      <alignment horizontal="center" vertical="center"/>
    </xf>
    <xf numFmtId="0" fontId="1" fillId="0" borderId="1" xfId="0" applyFont="1" applyBorder="1" applyAlignment="1">
      <alignment horizontal="center" vertical="center"/>
    </xf>
    <xf numFmtId="0" fontId="8" fillId="2" borderId="1" xfId="0" applyFont="1" applyFill="1" applyBorder="1" applyAlignment="1">
      <alignment horizontal="left" vertical="top" wrapText="1"/>
    </xf>
    <xf numFmtId="0" fontId="8" fillId="3" borderId="1" xfId="0" applyFont="1" applyFill="1" applyBorder="1" applyAlignment="1">
      <alignment horizontal="left" vertical="top" wrapText="1"/>
    </xf>
    <xf numFmtId="0" fontId="11" fillId="3" borderId="1" xfId="0" applyFont="1" applyFill="1" applyBorder="1" applyAlignment="1">
      <alignment horizontal="left" vertical="top" wrapText="1"/>
    </xf>
    <xf numFmtId="0" fontId="12" fillId="3" borderId="1" xfId="0" applyFont="1" applyFill="1" applyBorder="1" applyAlignment="1">
      <alignment horizontal="left" vertical="top" wrapText="1"/>
    </xf>
    <xf numFmtId="1" fontId="7" fillId="0" borderId="1" xfId="0" applyNumberFormat="1" applyFont="1" applyBorder="1" applyAlignment="1">
      <alignment horizontal="center" vertical="top" wrapText="1"/>
    </xf>
    <xf numFmtId="1" fontId="7" fillId="2" borderId="1" xfId="0" applyNumberFormat="1" applyFont="1" applyFill="1" applyBorder="1" applyAlignment="1">
      <alignment horizontal="center" vertical="top" wrapText="1"/>
    </xf>
    <xf numFmtId="0" fontId="7" fillId="0" borderId="0" xfId="0" applyFont="1" applyAlignment="1">
      <alignment horizontal="center" vertical="top"/>
    </xf>
    <xf numFmtId="0" fontId="1" fillId="0" borderId="0" xfId="0" applyFont="1" applyAlignment="1">
      <alignment horizontal="center" wrapText="1"/>
    </xf>
    <xf numFmtId="0" fontId="8" fillId="0" borderId="0" xfId="0" applyFont="1" applyAlignment="1">
      <alignment horizontal="center"/>
    </xf>
    <xf numFmtId="0" fontId="1" fillId="0" borderId="3" xfId="0" applyNumberFormat="1" applyFont="1" applyBorder="1" applyAlignment="1">
      <alignment horizontal="left" vertical="top" wrapText="1"/>
    </xf>
    <xf numFmtId="0" fontId="1" fillId="0" borderId="0" xfId="0" applyNumberFormat="1" applyFont="1" applyBorder="1" applyAlignment="1">
      <alignment horizontal="left" vertical="top" wrapText="1"/>
    </xf>
    <xf numFmtId="0" fontId="19" fillId="2" borderId="6" xfId="0" applyFont="1" applyFill="1" applyBorder="1" applyAlignment="1">
      <alignment horizontal="left" vertical="top" wrapText="1"/>
    </xf>
    <xf numFmtId="0" fontId="19" fillId="2" borderId="4" xfId="0" applyFont="1" applyFill="1" applyBorder="1" applyAlignment="1">
      <alignment horizontal="left" vertical="top" wrapText="1"/>
    </xf>
    <xf numFmtId="0" fontId="14" fillId="2" borderId="6" xfId="0" applyFont="1" applyFill="1" applyBorder="1" applyAlignment="1">
      <alignment horizontal="center" vertical="top" wrapText="1"/>
    </xf>
    <xf numFmtId="0" fontId="14" fillId="2" borderId="4" xfId="0" applyFont="1" applyFill="1" applyBorder="1" applyAlignment="1">
      <alignment horizontal="center" vertical="top" wrapText="1"/>
    </xf>
    <xf numFmtId="0" fontId="3" fillId="0" borderId="3" xfId="0" applyFont="1" applyBorder="1" applyAlignment="1">
      <alignment horizontal="center" vertical="top" wrapText="1"/>
    </xf>
    <xf numFmtId="0" fontId="3" fillId="0" borderId="2" xfId="0" applyFont="1" applyBorder="1" applyAlignment="1">
      <alignment horizontal="center" vertical="top" wrapText="1"/>
    </xf>
    <xf numFmtId="0" fontId="1" fillId="0" borderId="6" xfId="0" applyFont="1" applyBorder="1" applyAlignment="1">
      <alignment horizontal="center" vertical="center" wrapText="1"/>
    </xf>
    <xf numFmtId="0" fontId="1" fillId="0" borderId="4" xfId="0" applyFont="1" applyBorder="1" applyAlignment="1">
      <alignment horizontal="center" vertical="center" wrapText="1"/>
    </xf>
    <xf numFmtId="0" fontId="5" fillId="0" borderId="8" xfId="0" applyFont="1" applyBorder="1" applyAlignment="1">
      <alignment horizontal="left" vertical="top" wrapText="1"/>
    </xf>
    <xf numFmtId="0" fontId="5" fillId="0" borderId="7" xfId="0" applyFont="1" applyBorder="1" applyAlignment="1">
      <alignment horizontal="left" vertical="top" wrapText="1"/>
    </xf>
    <xf numFmtId="0" fontId="17" fillId="0" borderId="0" xfId="0" applyNumberFormat="1" applyFont="1" applyAlignment="1">
      <alignment horizontal="center" wrapText="1"/>
    </xf>
    <xf numFmtId="0" fontId="9" fillId="0" borderId="2" xfId="0" applyFont="1" applyBorder="1" applyAlignment="1">
      <alignment horizont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51"/>
  <sheetViews>
    <sheetView tabSelected="1" topLeftCell="A27" zoomScaleNormal="100" workbookViewId="0">
      <selection activeCell="C28" sqref="C28"/>
    </sheetView>
  </sheetViews>
  <sheetFormatPr defaultRowHeight="18.75"/>
  <cols>
    <col min="1" max="1" width="5" style="1" customWidth="1"/>
    <col min="2" max="2" width="16.140625" style="1" customWidth="1"/>
    <col min="3" max="3" width="10" style="1" customWidth="1"/>
    <col min="4" max="4" width="7.7109375" style="1" customWidth="1"/>
    <col min="5" max="5" width="17.28515625" style="1" customWidth="1"/>
    <col min="6" max="6" width="19.5703125" style="1" customWidth="1"/>
    <col min="7" max="7" width="15" style="1" customWidth="1"/>
    <col min="8" max="8" width="14.7109375" style="1" customWidth="1"/>
    <col min="9" max="16384" width="9.140625" style="1"/>
  </cols>
  <sheetData>
    <row r="2" spans="1:8" ht="35.25" customHeight="1">
      <c r="F2" s="48" t="s">
        <v>4</v>
      </c>
      <c r="G2" s="48"/>
      <c r="H2" s="48"/>
    </row>
    <row r="4" spans="1:8" ht="69.75" customHeight="1">
      <c r="A4" s="48" t="s">
        <v>3</v>
      </c>
      <c r="B4" s="48"/>
      <c r="C4" s="48"/>
      <c r="D4" s="48"/>
      <c r="E4" s="48"/>
      <c r="F4" s="48"/>
      <c r="G4" s="48"/>
      <c r="H4" s="2"/>
    </row>
    <row r="5" spans="1:8" ht="66.75" customHeight="1">
      <c r="A5" s="48" t="s">
        <v>5</v>
      </c>
      <c r="B5" s="48"/>
      <c r="C5" s="48"/>
      <c r="D5" s="48"/>
      <c r="E5" s="48"/>
      <c r="F5" s="48"/>
      <c r="G5" s="48"/>
    </row>
    <row r="6" spans="1:8">
      <c r="C6" s="3" t="s">
        <v>7</v>
      </c>
      <c r="D6" s="3"/>
      <c r="E6" s="3"/>
      <c r="F6" s="3"/>
    </row>
    <row r="7" spans="1:8" ht="96.75" customHeight="1">
      <c r="A7" s="12" t="s">
        <v>10</v>
      </c>
      <c r="B7" s="12" t="s">
        <v>0</v>
      </c>
      <c r="C7" s="12" t="s">
        <v>18</v>
      </c>
      <c r="D7" s="12" t="s">
        <v>1</v>
      </c>
      <c r="E7" s="12" t="s">
        <v>8</v>
      </c>
      <c r="F7" s="12" t="s">
        <v>9</v>
      </c>
      <c r="G7" s="12" t="s">
        <v>2</v>
      </c>
      <c r="H7" s="12" t="s">
        <v>6</v>
      </c>
    </row>
    <row r="8" spans="1:8" ht="65.25" customHeight="1">
      <c r="A8" s="12">
        <v>1</v>
      </c>
      <c r="B8" s="42" t="s">
        <v>24</v>
      </c>
      <c r="C8" s="12" t="s">
        <v>19</v>
      </c>
      <c r="D8" s="45">
        <v>2500</v>
      </c>
      <c r="E8" s="14">
        <v>490</v>
      </c>
      <c r="F8" s="14">
        <f>D8*E8</f>
        <v>1225000</v>
      </c>
      <c r="G8" s="15" t="s">
        <v>17</v>
      </c>
      <c r="H8" s="12" t="s">
        <v>23</v>
      </c>
    </row>
    <row r="9" spans="1:8" ht="60.75" customHeight="1">
      <c r="A9" s="15">
        <v>2</v>
      </c>
      <c r="B9" s="42" t="s">
        <v>26</v>
      </c>
      <c r="C9" s="12" t="s">
        <v>19</v>
      </c>
      <c r="D9" s="46">
        <v>60</v>
      </c>
      <c r="E9" s="17">
        <v>10000</v>
      </c>
      <c r="F9" s="14">
        <f t="shared" ref="F9:F48" si="0">D9*E9</f>
        <v>600000</v>
      </c>
      <c r="G9" s="15" t="s">
        <v>17</v>
      </c>
      <c r="H9" s="12" t="s">
        <v>23</v>
      </c>
    </row>
    <row r="10" spans="1:8" ht="130.5" customHeight="1">
      <c r="A10" s="12">
        <v>3</v>
      </c>
      <c r="B10" s="42" t="s">
        <v>29</v>
      </c>
      <c r="C10" s="12" t="s">
        <v>19</v>
      </c>
      <c r="D10" s="45">
        <v>4500</v>
      </c>
      <c r="E10" s="14">
        <v>665</v>
      </c>
      <c r="F10" s="14">
        <f t="shared" si="0"/>
        <v>2992500</v>
      </c>
      <c r="G10" s="15" t="s">
        <v>17</v>
      </c>
      <c r="H10" s="12" t="s">
        <v>23</v>
      </c>
    </row>
    <row r="11" spans="1:8" ht="99" customHeight="1">
      <c r="A11" s="12">
        <v>4</v>
      </c>
      <c r="B11" s="42" t="s">
        <v>108</v>
      </c>
      <c r="C11" s="12" t="s">
        <v>19</v>
      </c>
      <c r="D11" s="45">
        <v>10</v>
      </c>
      <c r="E11" s="14">
        <v>1148980</v>
      </c>
      <c r="F11" s="14">
        <f t="shared" si="0"/>
        <v>11489800</v>
      </c>
      <c r="G11" s="15" t="s">
        <v>17</v>
      </c>
      <c r="H11" s="12" t="s">
        <v>23</v>
      </c>
    </row>
    <row r="12" spans="1:8" ht="96.75" customHeight="1">
      <c r="A12" s="12">
        <v>5</v>
      </c>
      <c r="B12" s="42" t="s">
        <v>30</v>
      </c>
      <c r="C12" s="12" t="s">
        <v>19</v>
      </c>
      <c r="D12" s="45">
        <v>1700</v>
      </c>
      <c r="E12" s="14">
        <v>598</v>
      </c>
      <c r="F12" s="14">
        <f t="shared" si="0"/>
        <v>1016600</v>
      </c>
      <c r="G12" s="15" t="s">
        <v>17</v>
      </c>
      <c r="H12" s="12" t="s">
        <v>23</v>
      </c>
    </row>
    <row r="13" spans="1:8" ht="96.75" customHeight="1">
      <c r="A13" s="12">
        <v>6</v>
      </c>
      <c r="B13" s="42" t="s">
        <v>32</v>
      </c>
      <c r="C13" s="12" t="s">
        <v>110</v>
      </c>
      <c r="D13" s="45">
        <v>4</v>
      </c>
      <c r="E13" s="14">
        <v>190000</v>
      </c>
      <c r="F13" s="14">
        <f t="shared" si="0"/>
        <v>760000</v>
      </c>
      <c r="G13" s="15" t="s">
        <v>17</v>
      </c>
      <c r="H13" s="12" t="s">
        <v>23</v>
      </c>
    </row>
    <row r="14" spans="1:8" ht="96.75" customHeight="1">
      <c r="A14" s="12">
        <v>7</v>
      </c>
      <c r="B14" s="42" t="s">
        <v>33</v>
      </c>
      <c r="C14" s="12" t="s">
        <v>21</v>
      </c>
      <c r="D14" s="45">
        <v>1300</v>
      </c>
      <c r="E14" s="14">
        <v>196</v>
      </c>
      <c r="F14" s="14">
        <f t="shared" si="0"/>
        <v>254800</v>
      </c>
      <c r="G14" s="15" t="s">
        <v>17</v>
      </c>
      <c r="H14" s="12" t="s">
        <v>23</v>
      </c>
    </row>
    <row r="15" spans="1:8" ht="79.5" customHeight="1">
      <c r="A15" s="12">
        <v>8</v>
      </c>
      <c r="B15" s="42" t="s">
        <v>36</v>
      </c>
      <c r="C15" s="12" t="s">
        <v>19</v>
      </c>
      <c r="D15" s="45">
        <v>2400</v>
      </c>
      <c r="E15" s="14">
        <v>1300</v>
      </c>
      <c r="F15" s="14">
        <f t="shared" si="0"/>
        <v>3120000</v>
      </c>
      <c r="G15" s="15" t="s">
        <v>17</v>
      </c>
      <c r="H15" s="12" t="s">
        <v>23</v>
      </c>
    </row>
    <row r="16" spans="1:8" ht="96.75" customHeight="1">
      <c r="A16" s="12">
        <v>9</v>
      </c>
      <c r="B16" s="42" t="s">
        <v>111</v>
      </c>
      <c r="C16" s="12" t="s">
        <v>19</v>
      </c>
      <c r="D16" s="45">
        <v>1500</v>
      </c>
      <c r="E16" s="14">
        <v>1500</v>
      </c>
      <c r="F16" s="14">
        <f t="shared" si="0"/>
        <v>2250000</v>
      </c>
      <c r="G16" s="15" t="s">
        <v>17</v>
      </c>
      <c r="H16" s="12" t="s">
        <v>23</v>
      </c>
    </row>
    <row r="17" spans="1:8" ht="96.75" customHeight="1">
      <c r="A17" s="12">
        <v>10</v>
      </c>
      <c r="B17" s="42" t="s">
        <v>39</v>
      </c>
      <c r="C17" s="12" t="s">
        <v>19</v>
      </c>
      <c r="D17" s="45">
        <v>3000</v>
      </c>
      <c r="E17" s="14">
        <v>1300</v>
      </c>
      <c r="F17" s="14">
        <f t="shared" si="0"/>
        <v>3900000</v>
      </c>
      <c r="G17" s="15" t="s">
        <v>17</v>
      </c>
      <c r="H17" s="12" t="s">
        <v>23</v>
      </c>
    </row>
    <row r="18" spans="1:8" ht="96.75" customHeight="1">
      <c r="A18" s="12">
        <v>11</v>
      </c>
      <c r="B18" s="42" t="s">
        <v>42</v>
      </c>
      <c r="C18" s="12" t="s">
        <v>19</v>
      </c>
      <c r="D18" s="45">
        <v>1800</v>
      </c>
      <c r="E18" s="14">
        <v>1500</v>
      </c>
      <c r="F18" s="14">
        <f t="shared" si="0"/>
        <v>2700000</v>
      </c>
      <c r="G18" s="15" t="s">
        <v>17</v>
      </c>
      <c r="H18" s="12" t="s">
        <v>23</v>
      </c>
    </row>
    <row r="19" spans="1:8" ht="96.75" customHeight="1">
      <c r="A19" s="12">
        <v>12</v>
      </c>
      <c r="B19" s="42" t="s">
        <v>44</v>
      </c>
      <c r="C19" s="12" t="s">
        <v>19</v>
      </c>
      <c r="D19" s="45">
        <v>400</v>
      </c>
      <c r="E19" s="14">
        <v>4979</v>
      </c>
      <c r="F19" s="14">
        <f t="shared" si="0"/>
        <v>1991600</v>
      </c>
      <c r="G19" s="15" t="s">
        <v>17</v>
      </c>
      <c r="H19" s="12" t="s">
        <v>23</v>
      </c>
    </row>
    <row r="20" spans="1:8" ht="96.75" customHeight="1">
      <c r="A20" s="12">
        <v>13</v>
      </c>
      <c r="B20" s="42" t="s">
        <v>45</v>
      </c>
      <c r="C20" s="12" t="s">
        <v>19</v>
      </c>
      <c r="D20" s="47">
        <v>200</v>
      </c>
      <c r="E20" s="45">
        <v>9000</v>
      </c>
      <c r="F20" s="14">
        <f t="shared" si="0"/>
        <v>1800000</v>
      </c>
      <c r="G20" s="15" t="s">
        <v>17</v>
      </c>
      <c r="H20" s="12" t="s">
        <v>23</v>
      </c>
    </row>
    <row r="21" spans="1:8" ht="96.75" customHeight="1">
      <c r="A21" s="12">
        <v>14</v>
      </c>
      <c r="B21" s="42" t="s">
        <v>46</v>
      </c>
      <c r="C21" s="12" t="s">
        <v>19</v>
      </c>
      <c r="D21" s="45">
        <v>4000</v>
      </c>
      <c r="E21" s="14">
        <v>685</v>
      </c>
      <c r="F21" s="14">
        <f t="shared" si="0"/>
        <v>2740000</v>
      </c>
      <c r="G21" s="15" t="s">
        <v>17</v>
      </c>
      <c r="H21" s="12" t="s">
        <v>23</v>
      </c>
    </row>
    <row r="22" spans="1:8" ht="96.75" customHeight="1">
      <c r="A22" s="12">
        <v>15</v>
      </c>
      <c r="B22" s="42" t="s">
        <v>47</v>
      </c>
      <c r="C22" s="12" t="s">
        <v>112</v>
      </c>
      <c r="D22" s="45">
        <v>30000</v>
      </c>
      <c r="E22" s="14">
        <v>180</v>
      </c>
      <c r="F22" s="14">
        <f t="shared" si="0"/>
        <v>5400000</v>
      </c>
      <c r="G22" s="15" t="s">
        <v>17</v>
      </c>
      <c r="H22" s="12" t="s">
        <v>23</v>
      </c>
    </row>
    <row r="23" spans="1:8" ht="96.75" customHeight="1">
      <c r="A23" s="12">
        <v>16</v>
      </c>
      <c r="B23" s="42" t="s">
        <v>49</v>
      </c>
      <c r="C23" s="12" t="s">
        <v>19</v>
      </c>
      <c r="D23" s="45">
        <v>30000</v>
      </c>
      <c r="E23" s="14">
        <v>15.75</v>
      </c>
      <c r="F23" s="14">
        <f t="shared" si="0"/>
        <v>472500</v>
      </c>
      <c r="G23" s="15" t="s">
        <v>17</v>
      </c>
      <c r="H23" s="12" t="s">
        <v>23</v>
      </c>
    </row>
    <row r="24" spans="1:8" ht="66" customHeight="1">
      <c r="A24" s="12">
        <v>17</v>
      </c>
      <c r="B24" s="42" t="s">
        <v>51</v>
      </c>
      <c r="C24" s="12" t="s">
        <v>19</v>
      </c>
      <c r="D24" s="45">
        <v>25000</v>
      </c>
      <c r="E24" s="14">
        <v>31.47</v>
      </c>
      <c r="F24" s="14">
        <f t="shared" si="0"/>
        <v>786750</v>
      </c>
      <c r="G24" s="15" t="s">
        <v>17</v>
      </c>
      <c r="H24" s="12" t="s">
        <v>23</v>
      </c>
    </row>
    <row r="25" spans="1:8" ht="68.25" customHeight="1">
      <c r="A25" s="12">
        <v>18</v>
      </c>
      <c r="B25" s="42" t="s">
        <v>53</v>
      </c>
      <c r="C25" s="12" t="s">
        <v>19</v>
      </c>
      <c r="D25" s="45">
        <v>25000</v>
      </c>
      <c r="E25" s="14">
        <v>26</v>
      </c>
      <c r="F25" s="14">
        <f t="shared" si="0"/>
        <v>650000</v>
      </c>
      <c r="G25" s="15" t="s">
        <v>17</v>
      </c>
      <c r="H25" s="12" t="s">
        <v>23</v>
      </c>
    </row>
    <row r="26" spans="1:8" ht="72.75" customHeight="1">
      <c r="A26" s="12">
        <v>19</v>
      </c>
      <c r="B26" s="42" t="s">
        <v>55</v>
      </c>
      <c r="C26" s="12" t="s">
        <v>19</v>
      </c>
      <c r="D26" s="45">
        <v>30000</v>
      </c>
      <c r="E26" s="14">
        <v>15.5</v>
      </c>
      <c r="F26" s="14">
        <f t="shared" si="0"/>
        <v>465000</v>
      </c>
      <c r="G26" s="15" t="s">
        <v>17</v>
      </c>
      <c r="H26" s="12" t="s">
        <v>23</v>
      </c>
    </row>
    <row r="27" spans="1:8" ht="96.75" customHeight="1">
      <c r="A27" s="12">
        <v>20</v>
      </c>
      <c r="B27" s="42" t="s">
        <v>58</v>
      </c>
      <c r="C27" s="12" t="s">
        <v>19</v>
      </c>
      <c r="D27" s="45">
        <v>5000</v>
      </c>
      <c r="E27" s="14">
        <v>728</v>
      </c>
      <c r="F27" s="14">
        <f t="shared" si="0"/>
        <v>3640000</v>
      </c>
      <c r="G27" s="15" t="s">
        <v>17</v>
      </c>
      <c r="H27" s="12" t="s">
        <v>23</v>
      </c>
    </row>
    <row r="28" spans="1:8" ht="180" customHeight="1">
      <c r="A28" s="12">
        <v>21</v>
      </c>
      <c r="B28" s="42" t="s">
        <v>59</v>
      </c>
      <c r="C28" s="12" t="s">
        <v>114</v>
      </c>
      <c r="D28" s="45">
        <v>30</v>
      </c>
      <c r="E28" s="14">
        <v>48144</v>
      </c>
      <c r="F28" s="14">
        <f t="shared" si="0"/>
        <v>1444320</v>
      </c>
      <c r="G28" s="15" t="s">
        <v>17</v>
      </c>
      <c r="H28" s="12" t="s">
        <v>23</v>
      </c>
    </row>
    <row r="29" spans="1:8" ht="121.5" customHeight="1">
      <c r="A29" s="12">
        <v>22</v>
      </c>
      <c r="B29" s="43" t="s">
        <v>60</v>
      </c>
      <c r="C29" s="12" t="s">
        <v>19</v>
      </c>
      <c r="D29" s="45">
        <v>3000</v>
      </c>
      <c r="E29" s="14">
        <v>3500</v>
      </c>
      <c r="F29" s="14">
        <f t="shared" si="0"/>
        <v>10500000</v>
      </c>
      <c r="G29" s="15" t="s">
        <v>17</v>
      </c>
      <c r="H29" s="12" t="s">
        <v>23</v>
      </c>
    </row>
    <row r="30" spans="1:8" ht="96.75" customHeight="1">
      <c r="A30" s="12">
        <v>23</v>
      </c>
      <c r="B30" s="42" t="s">
        <v>63</v>
      </c>
      <c r="C30" s="12" t="s">
        <v>19</v>
      </c>
      <c r="D30" s="45">
        <v>25</v>
      </c>
      <c r="E30" s="14">
        <v>190000</v>
      </c>
      <c r="F30" s="14">
        <f t="shared" si="0"/>
        <v>4750000</v>
      </c>
      <c r="G30" s="15" t="s">
        <v>17</v>
      </c>
      <c r="H30" s="12" t="s">
        <v>23</v>
      </c>
    </row>
    <row r="31" spans="1:8" ht="96.75" customHeight="1">
      <c r="A31" s="12">
        <v>24</v>
      </c>
      <c r="B31" s="44" t="s">
        <v>113</v>
      </c>
      <c r="C31" s="12" t="s">
        <v>19</v>
      </c>
      <c r="D31" s="45">
        <v>15</v>
      </c>
      <c r="E31" s="14">
        <v>25620</v>
      </c>
      <c r="F31" s="14">
        <f t="shared" si="0"/>
        <v>384300</v>
      </c>
      <c r="G31" s="15" t="s">
        <v>17</v>
      </c>
      <c r="H31" s="12" t="s">
        <v>23</v>
      </c>
    </row>
    <row r="32" spans="1:8" ht="140.25" customHeight="1">
      <c r="A32" s="12">
        <v>25</v>
      </c>
      <c r="B32" s="42" t="s">
        <v>66</v>
      </c>
      <c r="C32" s="12" t="s">
        <v>19</v>
      </c>
      <c r="D32" s="45">
        <v>140</v>
      </c>
      <c r="E32" s="14">
        <v>37000</v>
      </c>
      <c r="F32" s="14">
        <f t="shared" si="0"/>
        <v>5180000</v>
      </c>
      <c r="G32" s="15" t="s">
        <v>17</v>
      </c>
      <c r="H32" s="12" t="s">
        <v>23</v>
      </c>
    </row>
    <row r="33" spans="1:8" ht="130.5" customHeight="1">
      <c r="A33" s="12">
        <v>26</v>
      </c>
      <c r="B33" s="42" t="s">
        <v>67</v>
      </c>
      <c r="C33" s="12" t="s">
        <v>19</v>
      </c>
      <c r="D33" s="45">
        <v>1600</v>
      </c>
      <c r="E33" s="14">
        <v>490</v>
      </c>
      <c r="F33" s="14">
        <f t="shared" si="0"/>
        <v>784000</v>
      </c>
      <c r="G33" s="15" t="s">
        <v>17</v>
      </c>
      <c r="H33" s="12" t="s">
        <v>23</v>
      </c>
    </row>
    <row r="34" spans="1:8" ht="124.5" customHeight="1">
      <c r="A34" s="12">
        <v>27</v>
      </c>
      <c r="B34" s="43" t="s">
        <v>71</v>
      </c>
      <c r="C34" s="12" t="s">
        <v>19</v>
      </c>
      <c r="D34" s="45">
        <v>1800</v>
      </c>
      <c r="E34" s="14">
        <v>950</v>
      </c>
      <c r="F34" s="14">
        <f t="shared" si="0"/>
        <v>1710000</v>
      </c>
      <c r="G34" s="15" t="s">
        <v>17</v>
      </c>
      <c r="H34" s="12" t="s">
        <v>23</v>
      </c>
    </row>
    <row r="35" spans="1:8" ht="96.75" customHeight="1">
      <c r="A35" s="12">
        <v>28</v>
      </c>
      <c r="B35" s="42" t="s">
        <v>72</v>
      </c>
      <c r="C35" s="12" t="s">
        <v>110</v>
      </c>
      <c r="D35" s="45">
        <v>1</v>
      </c>
      <c r="E35" s="14">
        <v>1750000</v>
      </c>
      <c r="F35" s="14">
        <f t="shared" si="0"/>
        <v>1750000</v>
      </c>
      <c r="G35" s="15" t="s">
        <v>17</v>
      </c>
      <c r="H35" s="12" t="s">
        <v>23</v>
      </c>
    </row>
    <row r="36" spans="1:8" ht="109.5" customHeight="1">
      <c r="A36" s="12">
        <v>29</v>
      </c>
      <c r="B36" s="24" t="s">
        <v>105</v>
      </c>
      <c r="C36" s="12" t="s">
        <v>19</v>
      </c>
      <c r="D36" s="45">
        <v>30</v>
      </c>
      <c r="E36" s="14">
        <v>61870</v>
      </c>
      <c r="F36" s="14">
        <f t="shared" si="0"/>
        <v>1856100</v>
      </c>
      <c r="G36" s="15" t="s">
        <v>17</v>
      </c>
      <c r="H36" s="12" t="s">
        <v>107</v>
      </c>
    </row>
    <row r="37" spans="1:8" ht="116.25" customHeight="1">
      <c r="A37" s="12">
        <v>30</v>
      </c>
      <c r="B37" s="24" t="s">
        <v>77</v>
      </c>
      <c r="C37" s="12" t="s">
        <v>19</v>
      </c>
      <c r="D37" s="45">
        <v>30</v>
      </c>
      <c r="E37" s="14">
        <v>39378</v>
      </c>
      <c r="F37" s="14">
        <f t="shared" si="0"/>
        <v>1181340</v>
      </c>
      <c r="G37" s="15" t="s">
        <v>17</v>
      </c>
      <c r="H37" s="12" t="s">
        <v>107</v>
      </c>
    </row>
    <row r="38" spans="1:8" ht="96.75" customHeight="1">
      <c r="A38" s="12">
        <v>31</v>
      </c>
      <c r="B38" s="24" t="s">
        <v>106</v>
      </c>
      <c r="C38" s="12" t="s">
        <v>19</v>
      </c>
      <c r="D38" s="45">
        <v>10</v>
      </c>
      <c r="E38" s="14">
        <v>371000</v>
      </c>
      <c r="F38" s="14">
        <f t="shared" si="0"/>
        <v>3710000</v>
      </c>
      <c r="G38" s="15" t="s">
        <v>17</v>
      </c>
      <c r="H38" s="12" t="s">
        <v>107</v>
      </c>
    </row>
    <row r="39" spans="1:8" ht="96.75" customHeight="1">
      <c r="A39" s="12">
        <v>32</v>
      </c>
      <c r="B39" s="24" t="s">
        <v>79</v>
      </c>
      <c r="C39" s="12" t="s">
        <v>19</v>
      </c>
      <c r="D39" s="45">
        <v>5</v>
      </c>
      <c r="E39" s="14">
        <v>420000</v>
      </c>
      <c r="F39" s="14">
        <f t="shared" si="0"/>
        <v>2100000</v>
      </c>
      <c r="G39" s="15" t="s">
        <v>17</v>
      </c>
      <c r="H39" s="12" t="s">
        <v>107</v>
      </c>
    </row>
    <row r="40" spans="1:8" ht="107.25" customHeight="1">
      <c r="A40" s="12">
        <v>33</v>
      </c>
      <c r="B40" s="24" t="s">
        <v>82</v>
      </c>
      <c r="C40" s="12" t="s">
        <v>19</v>
      </c>
      <c r="D40" s="45">
        <v>30</v>
      </c>
      <c r="E40" s="14">
        <v>113859</v>
      </c>
      <c r="F40" s="14">
        <f t="shared" si="0"/>
        <v>3415770</v>
      </c>
      <c r="G40" s="15" t="s">
        <v>17</v>
      </c>
      <c r="H40" s="12" t="s">
        <v>107</v>
      </c>
    </row>
    <row r="41" spans="1:8" ht="84" customHeight="1">
      <c r="A41" s="12">
        <v>34</v>
      </c>
      <c r="B41" s="16" t="s">
        <v>83</v>
      </c>
      <c r="C41" s="12" t="s">
        <v>19</v>
      </c>
      <c r="D41" s="45">
        <v>250</v>
      </c>
      <c r="E41" s="14">
        <v>10798</v>
      </c>
      <c r="F41" s="14">
        <f t="shared" si="0"/>
        <v>2699500</v>
      </c>
      <c r="G41" s="15" t="s">
        <v>17</v>
      </c>
      <c r="H41" s="12" t="s">
        <v>107</v>
      </c>
    </row>
    <row r="42" spans="1:8" ht="167.25" customHeight="1">
      <c r="A42" s="12">
        <v>35</v>
      </c>
      <c r="B42" s="24" t="s">
        <v>86</v>
      </c>
      <c r="C42" s="12" t="s">
        <v>19</v>
      </c>
      <c r="D42" s="45">
        <v>250</v>
      </c>
      <c r="E42" s="14">
        <v>86698</v>
      </c>
      <c r="F42" s="14">
        <f t="shared" si="0"/>
        <v>21674500</v>
      </c>
      <c r="G42" s="15" t="s">
        <v>17</v>
      </c>
      <c r="H42" s="12" t="s">
        <v>107</v>
      </c>
    </row>
    <row r="43" spans="1:8" ht="190.5" customHeight="1">
      <c r="A43" s="12">
        <v>36</v>
      </c>
      <c r="B43" s="24" t="s">
        <v>87</v>
      </c>
      <c r="C43" s="12" t="s">
        <v>19</v>
      </c>
      <c r="D43" s="45">
        <v>100</v>
      </c>
      <c r="E43" s="14">
        <v>39426</v>
      </c>
      <c r="F43" s="14">
        <f t="shared" si="0"/>
        <v>3942600</v>
      </c>
      <c r="G43" s="15" t="s">
        <v>17</v>
      </c>
      <c r="H43" s="12" t="s">
        <v>107</v>
      </c>
    </row>
    <row r="44" spans="1:8" ht="70.5" customHeight="1">
      <c r="A44" s="25">
        <v>37</v>
      </c>
      <c r="B44" s="24" t="s">
        <v>89</v>
      </c>
      <c r="C44" s="12" t="s">
        <v>19</v>
      </c>
      <c r="D44" s="45">
        <v>2</v>
      </c>
      <c r="E44" s="14">
        <v>510794</v>
      </c>
      <c r="F44" s="14">
        <f t="shared" si="0"/>
        <v>1021588</v>
      </c>
      <c r="G44" s="15" t="s">
        <v>17</v>
      </c>
      <c r="H44" s="12" t="s">
        <v>107</v>
      </c>
    </row>
    <row r="45" spans="1:8" ht="70.5" customHeight="1">
      <c r="A45" s="25">
        <v>38</v>
      </c>
      <c r="B45" s="24" t="s">
        <v>91</v>
      </c>
      <c r="C45" s="12" t="s">
        <v>19</v>
      </c>
      <c r="D45" s="45">
        <v>10</v>
      </c>
      <c r="E45" s="14">
        <v>289327</v>
      </c>
      <c r="F45" s="14">
        <f t="shared" si="0"/>
        <v>2893270</v>
      </c>
      <c r="G45" s="15" t="s">
        <v>17</v>
      </c>
      <c r="H45" s="12" t="s">
        <v>107</v>
      </c>
    </row>
    <row r="46" spans="1:8" ht="70.5" customHeight="1">
      <c r="A46" s="25">
        <v>39</v>
      </c>
      <c r="B46" s="24" t="s">
        <v>97</v>
      </c>
      <c r="C46" s="12" t="s">
        <v>22</v>
      </c>
      <c r="D46" s="45">
        <v>10</v>
      </c>
      <c r="E46" s="14">
        <v>325000</v>
      </c>
      <c r="F46" s="14">
        <f t="shared" si="0"/>
        <v>3250000</v>
      </c>
      <c r="G46" s="15" t="s">
        <v>17</v>
      </c>
      <c r="H46" s="12" t="s">
        <v>107</v>
      </c>
    </row>
    <row r="47" spans="1:8" ht="168.75" customHeight="1">
      <c r="A47" s="25">
        <v>40</v>
      </c>
      <c r="B47" s="24" t="s">
        <v>95</v>
      </c>
      <c r="C47" s="12" t="s">
        <v>19</v>
      </c>
      <c r="D47" s="45">
        <v>1</v>
      </c>
      <c r="E47" s="14">
        <v>5576850</v>
      </c>
      <c r="F47" s="14">
        <f t="shared" si="0"/>
        <v>5576850</v>
      </c>
      <c r="G47" s="15" t="s">
        <v>17</v>
      </c>
      <c r="H47" s="12" t="s">
        <v>107</v>
      </c>
    </row>
    <row r="48" spans="1:8" ht="95.25" customHeight="1">
      <c r="A48" s="25">
        <v>41</v>
      </c>
      <c r="B48" s="24" t="s">
        <v>93</v>
      </c>
      <c r="C48" s="12" t="s">
        <v>19</v>
      </c>
      <c r="D48" s="45">
        <v>7</v>
      </c>
      <c r="E48" s="14">
        <v>150051</v>
      </c>
      <c r="F48" s="14">
        <f t="shared" si="0"/>
        <v>1050357</v>
      </c>
      <c r="G48" s="15" t="s">
        <v>17</v>
      </c>
      <c r="H48" s="12" t="s">
        <v>107</v>
      </c>
    </row>
    <row r="49" spans="1:8">
      <c r="A49" s="13"/>
      <c r="B49" s="10" t="s">
        <v>16</v>
      </c>
      <c r="C49" s="13"/>
      <c r="D49" s="17"/>
      <c r="E49" s="17"/>
      <c r="F49" s="11">
        <v>129129045</v>
      </c>
      <c r="G49" s="18"/>
      <c r="H49" s="19"/>
    </row>
    <row r="50" spans="1:8">
      <c r="A50" s="4"/>
      <c r="B50" s="5"/>
      <c r="C50" s="4"/>
      <c r="D50" s="6"/>
      <c r="E50" s="6"/>
      <c r="F50" s="6"/>
      <c r="G50" s="7"/>
      <c r="H50" s="8"/>
    </row>
    <row r="51" spans="1:8">
      <c r="B51" s="9" t="s">
        <v>12</v>
      </c>
      <c r="C51" s="9"/>
      <c r="D51" s="9"/>
      <c r="E51" s="9"/>
      <c r="F51" s="9" t="s">
        <v>11</v>
      </c>
    </row>
  </sheetData>
  <mergeCells count="3">
    <mergeCell ref="F2:H2"/>
    <mergeCell ref="A4:G4"/>
    <mergeCell ref="A5:G5"/>
  </mergeCells>
  <pageMargins left="0.7" right="0.7" top="0.75" bottom="0.75" header="0.3" footer="0.3"/>
  <pageSetup paperSize="9" scale="81" orientation="portrait" horizontalDpi="180" verticalDpi="180"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1:E57"/>
  <sheetViews>
    <sheetView view="pageBreakPreview" topLeftCell="A23" zoomScaleNormal="100" zoomScaleSheetLayoutView="100" workbookViewId="0">
      <selection activeCell="C24" sqref="C24"/>
    </sheetView>
  </sheetViews>
  <sheetFormatPr defaultRowHeight="225.75" customHeight="1"/>
  <cols>
    <col min="1" max="1" width="5" style="20" customWidth="1"/>
    <col min="2" max="2" width="28.85546875" style="20" customWidth="1"/>
    <col min="3" max="3" width="131.28515625" style="20" customWidth="1"/>
    <col min="4" max="4" width="17.28515625" style="20" customWidth="1"/>
    <col min="5" max="16384" width="9.140625" style="20"/>
  </cols>
  <sheetData>
    <row r="1" spans="1:5" ht="54" customHeight="1">
      <c r="C1" s="49" t="s">
        <v>15</v>
      </c>
      <c r="D1" s="49"/>
      <c r="E1" s="49"/>
    </row>
    <row r="2" spans="1:5" ht="53.25" customHeight="1">
      <c r="B2" s="63" t="s">
        <v>13</v>
      </c>
      <c r="C2" s="63"/>
    </row>
    <row r="3" spans="1:5" ht="67.5" customHeight="1">
      <c r="A3" s="27" t="s">
        <v>10</v>
      </c>
      <c r="B3" s="27" t="s">
        <v>0</v>
      </c>
      <c r="C3" s="27" t="s">
        <v>14</v>
      </c>
    </row>
    <row r="4" spans="1:5" ht="77.25" customHeight="1">
      <c r="A4" s="27">
        <v>1</v>
      </c>
      <c r="B4" s="28" t="s">
        <v>24</v>
      </c>
      <c r="C4" s="28" t="s">
        <v>25</v>
      </c>
    </row>
    <row r="5" spans="1:5" ht="78.75" customHeight="1">
      <c r="A5" s="29">
        <v>2</v>
      </c>
      <c r="B5" s="28" t="s">
        <v>26</v>
      </c>
      <c r="C5" s="28" t="s">
        <v>27</v>
      </c>
    </row>
    <row r="6" spans="1:5" ht="96" customHeight="1">
      <c r="A6" s="30">
        <v>3</v>
      </c>
      <c r="B6" s="28" t="s">
        <v>29</v>
      </c>
      <c r="C6" s="28" t="s">
        <v>28</v>
      </c>
    </row>
    <row r="7" spans="1:5" ht="63.75" customHeight="1">
      <c r="A7" s="27">
        <v>4</v>
      </c>
      <c r="B7" s="28" t="s">
        <v>108</v>
      </c>
      <c r="C7" s="28" t="s">
        <v>109</v>
      </c>
    </row>
    <row r="8" spans="1:5" ht="89.25" customHeight="1">
      <c r="A8" s="27">
        <v>5</v>
      </c>
      <c r="B8" s="28" t="s">
        <v>30</v>
      </c>
      <c r="C8" s="28" t="s">
        <v>99</v>
      </c>
    </row>
    <row r="9" spans="1:5" ht="72.75" customHeight="1">
      <c r="A9" s="27">
        <v>6</v>
      </c>
      <c r="B9" s="28" t="s">
        <v>32</v>
      </c>
      <c r="C9" s="28" t="s">
        <v>31</v>
      </c>
    </row>
    <row r="10" spans="1:5" ht="32.25" customHeight="1">
      <c r="A10" s="27">
        <v>7</v>
      </c>
      <c r="B10" s="28" t="s">
        <v>33</v>
      </c>
      <c r="C10" s="28" t="s">
        <v>34</v>
      </c>
    </row>
    <row r="11" spans="1:5" ht="42" customHeight="1">
      <c r="A11" s="27">
        <v>8</v>
      </c>
      <c r="B11" s="28" t="s">
        <v>36</v>
      </c>
      <c r="C11" s="28" t="s">
        <v>35</v>
      </c>
    </row>
    <row r="12" spans="1:5" ht="41.25" customHeight="1">
      <c r="A12" s="27">
        <v>9</v>
      </c>
      <c r="B12" s="28" t="s">
        <v>37</v>
      </c>
      <c r="C12" s="28" t="s">
        <v>38</v>
      </c>
    </row>
    <row r="13" spans="1:5" ht="39" customHeight="1">
      <c r="A13" s="27">
        <v>10</v>
      </c>
      <c r="B13" s="28" t="s">
        <v>39</v>
      </c>
      <c r="C13" s="28" t="s">
        <v>40</v>
      </c>
    </row>
    <row r="14" spans="1:5" ht="39" customHeight="1">
      <c r="A14" s="27">
        <v>11</v>
      </c>
      <c r="B14" s="28" t="s">
        <v>42</v>
      </c>
      <c r="C14" s="28" t="s">
        <v>41</v>
      </c>
    </row>
    <row r="15" spans="1:5" ht="47.25" customHeight="1">
      <c r="A15" s="27">
        <v>12</v>
      </c>
      <c r="B15" s="31" t="s">
        <v>44</v>
      </c>
      <c r="C15" s="28" t="s">
        <v>43</v>
      </c>
    </row>
    <row r="16" spans="1:5" ht="136.5" customHeight="1">
      <c r="A16" s="27">
        <v>13</v>
      </c>
      <c r="B16" s="28" t="s">
        <v>45</v>
      </c>
      <c r="C16" s="28" t="s">
        <v>100</v>
      </c>
    </row>
    <row r="17" spans="1:3" ht="128.25" customHeight="1">
      <c r="A17" s="27">
        <v>14</v>
      </c>
      <c r="B17" s="28" t="s">
        <v>101</v>
      </c>
      <c r="C17" s="32" t="s">
        <v>102</v>
      </c>
    </row>
    <row r="18" spans="1:3" ht="36.75" customHeight="1">
      <c r="A18" s="27">
        <v>15</v>
      </c>
      <c r="B18" s="28" t="s">
        <v>47</v>
      </c>
      <c r="C18" s="28" t="s">
        <v>48</v>
      </c>
    </row>
    <row r="19" spans="1:3" ht="27" customHeight="1">
      <c r="A19" s="27">
        <v>16</v>
      </c>
      <c r="B19" s="28" t="s">
        <v>49</v>
      </c>
      <c r="C19" s="28" t="s">
        <v>50</v>
      </c>
    </row>
    <row r="20" spans="1:3" ht="27.75" customHeight="1">
      <c r="A20" s="27">
        <v>17</v>
      </c>
      <c r="B20" s="28" t="s">
        <v>51</v>
      </c>
      <c r="C20" s="28" t="s">
        <v>52</v>
      </c>
    </row>
    <row r="21" spans="1:3" ht="28.5" customHeight="1">
      <c r="A21" s="27">
        <v>18</v>
      </c>
      <c r="B21" s="28" t="s">
        <v>53</v>
      </c>
      <c r="C21" s="28" t="s">
        <v>54</v>
      </c>
    </row>
    <row r="22" spans="1:3" ht="30" customHeight="1">
      <c r="A22" s="27">
        <v>19</v>
      </c>
      <c r="B22" s="28" t="s">
        <v>55</v>
      </c>
      <c r="C22" s="28" t="s">
        <v>56</v>
      </c>
    </row>
    <row r="23" spans="1:3" ht="105" customHeight="1">
      <c r="A23" s="27">
        <v>20</v>
      </c>
      <c r="B23" s="28" t="s">
        <v>58</v>
      </c>
      <c r="C23" s="28" t="s">
        <v>57</v>
      </c>
    </row>
    <row r="24" spans="1:3" ht="147" customHeight="1">
      <c r="A24" s="27">
        <v>21</v>
      </c>
      <c r="B24" s="28" t="s">
        <v>59</v>
      </c>
      <c r="C24" s="28" t="s">
        <v>115</v>
      </c>
    </row>
    <row r="25" spans="1:3" ht="128.25" customHeight="1">
      <c r="A25" s="27">
        <v>22</v>
      </c>
      <c r="B25" s="33" t="s">
        <v>60</v>
      </c>
      <c r="C25" s="34" t="s">
        <v>61</v>
      </c>
    </row>
    <row r="26" spans="1:3" ht="39.75" customHeight="1">
      <c r="A26" s="27">
        <v>23</v>
      </c>
      <c r="B26" s="28" t="s">
        <v>63</v>
      </c>
      <c r="C26" s="28" t="s">
        <v>62</v>
      </c>
    </row>
    <row r="27" spans="1:3" ht="142.5" customHeight="1">
      <c r="A27" s="27">
        <v>24</v>
      </c>
      <c r="B27" s="35" t="s">
        <v>65</v>
      </c>
      <c r="C27" s="35" t="s">
        <v>64</v>
      </c>
    </row>
    <row r="28" spans="1:3" ht="138.75" customHeight="1">
      <c r="A28" s="27">
        <v>25</v>
      </c>
      <c r="B28" s="28" t="s">
        <v>66</v>
      </c>
      <c r="C28" s="28" t="s">
        <v>68</v>
      </c>
    </row>
    <row r="29" spans="1:3" ht="79.5" customHeight="1">
      <c r="A29" s="27">
        <v>26</v>
      </c>
      <c r="B29" s="28" t="s">
        <v>67</v>
      </c>
      <c r="C29" s="28" t="s">
        <v>69</v>
      </c>
    </row>
    <row r="30" spans="1:3" ht="109.5" customHeight="1">
      <c r="A30" s="27">
        <v>27</v>
      </c>
      <c r="B30" s="36" t="s">
        <v>71</v>
      </c>
      <c r="C30" s="37" t="s">
        <v>70</v>
      </c>
    </row>
    <row r="31" spans="1:3" ht="87.75" customHeight="1">
      <c r="A31" s="27">
        <v>28</v>
      </c>
      <c r="B31" s="28" t="s">
        <v>72</v>
      </c>
      <c r="C31" s="28" t="s">
        <v>73</v>
      </c>
    </row>
    <row r="32" spans="1:3" ht="409.5" customHeight="1">
      <c r="A32" s="58">
        <v>29</v>
      </c>
      <c r="B32" s="54" t="s">
        <v>75</v>
      </c>
      <c r="C32" s="52" t="s">
        <v>74</v>
      </c>
    </row>
    <row r="33" spans="1:3" ht="216" customHeight="1">
      <c r="A33" s="59"/>
      <c r="B33" s="55"/>
      <c r="C33" s="53"/>
    </row>
    <row r="34" spans="1:3" ht="409.5" customHeight="1">
      <c r="A34" s="27">
        <v>30</v>
      </c>
      <c r="B34" s="38" t="s">
        <v>77</v>
      </c>
      <c r="C34" s="26" t="s">
        <v>76</v>
      </c>
    </row>
    <row r="35" spans="1:3" ht="109.5" customHeight="1">
      <c r="A35" s="58">
        <v>31</v>
      </c>
      <c r="B35" s="56" t="s">
        <v>98</v>
      </c>
      <c r="C35" s="60" t="s">
        <v>78</v>
      </c>
    </row>
    <row r="36" spans="1:3" ht="110.25" hidden="1" customHeight="1">
      <c r="A36" s="59"/>
      <c r="B36" s="57"/>
      <c r="C36" s="61"/>
    </row>
    <row r="37" spans="1:3" ht="164.25" customHeight="1">
      <c r="A37" s="27">
        <v>32</v>
      </c>
      <c r="B37" s="38" t="s">
        <v>79</v>
      </c>
      <c r="C37" s="34" t="s">
        <v>80</v>
      </c>
    </row>
    <row r="38" spans="1:3" ht="379.5" customHeight="1">
      <c r="A38" s="27">
        <v>33</v>
      </c>
      <c r="B38" s="38" t="s">
        <v>82</v>
      </c>
      <c r="C38" s="34" t="s">
        <v>81</v>
      </c>
    </row>
    <row r="39" spans="1:3" ht="153" customHeight="1">
      <c r="A39" s="27">
        <v>34</v>
      </c>
      <c r="B39" s="34" t="s">
        <v>83</v>
      </c>
      <c r="C39" s="34" t="s">
        <v>84</v>
      </c>
    </row>
    <row r="40" spans="1:3" ht="318" customHeight="1">
      <c r="A40" s="39">
        <v>35</v>
      </c>
      <c r="B40" s="38" t="s">
        <v>86</v>
      </c>
      <c r="C40" s="41" t="s">
        <v>85</v>
      </c>
    </row>
    <row r="41" spans="1:3" ht="209.25" customHeight="1">
      <c r="A41" s="40">
        <v>36</v>
      </c>
      <c r="B41" s="38" t="s">
        <v>87</v>
      </c>
      <c r="C41" s="34" t="s">
        <v>88</v>
      </c>
    </row>
    <row r="42" spans="1:3" ht="84" customHeight="1">
      <c r="A42" s="40">
        <v>37</v>
      </c>
      <c r="B42" s="38" t="s">
        <v>89</v>
      </c>
      <c r="C42" s="34" t="s">
        <v>90</v>
      </c>
    </row>
    <row r="43" spans="1:3" ht="368.25" customHeight="1">
      <c r="A43" s="40">
        <v>38</v>
      </c>
      <c r="B43" s="38" t="s">
        <v>91</v>
      </c>
      <c r="C43" s="41" t="s">
        <v>92</v>
      </c>
    </row>
    <row r="44" spans="1:3" ht="115.5" customHeight="1">
      <c r="A44" s="40">
        <v>39</v>
      </c>
      <c r="B44" s="38" t="s">
        <v>97</v>
      </c>
      <c r="C44" s="34" t="s">
        <v>94</v>
      </c>
    </row>
    <row r="45" spans="1:3" ht="168" customHeight="1">
      <c r="A45" s="40">
        <v>40</v>
      </c>
      <c r="B45" s="38" t="s">
        <v>95</v>
      </c>
      <c r="C45" s="34" t="s">
        <v>96</v>
      </c>
    </row>
    <row r="46" spans="1:3" ht="171.75" customHeight="1">
      <c r="A46" s="40">
        <v>41</v>
      </c>
      <c r="B46" s="38" t="s">
        <v>93</v>
      </c>
      <c r="C46" s="34" t="s">
        <v>104</v>
      </c>
    </row>
    <row r="47" spans="1:3" ht="225.75" customHeight="1">
      <c r="A47" s="21">
        <v>4</v>
      </c>
      <c r="B47" s="50" t="s">
        <v>20</v>
      </c>
      <c r="C47" s="50"/>
    </row>
    <row r="48" spans="1:3" ht="312.75" customHeight="1">
      <c r="A48" s="21"/>
      <c r="B48" s="51"/>
      <c r="C48" s="51"/>
    </row>
    <row r="49" spans="2:3" ht="40.5" customHeight="1">
      <c r="B49" s="62" t="s">
        <v>103</v>
      </c>
      <c r="C49" s="62"/>
    </row>
    <row r="50" spans="2:3" ht="225.75" customHeight="1">
      <c r="B50" s="22"/>
    </row>
    <row r="51" spans="2:3" ht="225.75" customHeight="1">
      <c r="B51" s="23"/>
    </row>
    <row r="52" spans="2:3" ht="225.75" customHeight="1">
      <c r="B52" s="23"/>
    </row>
    <row r="53" spans="2:3" ht="225.75" customHeight="1">
      <c r="B53" s="23"/>
    </row>
    <row r="54" spans="2:3" ht="225.75" customHeight="1">
      <c r="B54" s="23"/>
    </row>
    <row r="55" spans="2:3" ht="225.75" customHeight="1">
      <c r="B55" s="23"/>
    </row>
    <row r="56" spans="2:3" ht="225.75" customHeight="1">
      <c r="B56" s="23"/>
    </row>
    <row r="57" spans="2:3" ht="225.75" customHeight="1">
      <c r="B57" s="23"/>
    </row>
  </sheetData>
  <mergeCells count="10">
    <mergeCell ref="A35:A36"/>
    <mergeCell ref="C35:C36"/>
    <mergeCell ref="A32:A33"/>
    <mergeCell ref="B49:C49"/>
    <mergeCell ref="B2:C2"/>
    <mergeCell ref="C1:E1"/>
    <mergeCell ref="B47:C48"/>
    <mergeCell ref="C32:C33"/>
    <mergeCell ref="B32:B33"/>
    <mergeCell ref="B35:B36"/>
  </mergeCells>
  <pageMargins left="0.7" right="0.7" top="0.75" bottom="0.75" header="0.3" footer="0.3"/>
  <pageSetup paperSize="9" scale="48"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перечень</vt:lpstr>
      <vt:lpstr>техспецификация</vt:lpstr>
      <vt:lpstr>техспецификация!Область_печати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2024-01-11T03:40:52Z</dcterms:modified>
</cp:coreProperties>
</file>